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802"/>
  </bookViews>
  <sheets>
    <sheet name="Cuadro 8 Remesas" sheetId="25" r:id="rId1"/>
  </sheets>
  <definedNames>
    <definedName name="_xlnm.Print_Area" localSheetId="0">'Cuadro 8 Remesas'!$A$1:$Q$136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9" i="25" l="1"/>
  <c r="G129" i="25"/>
  <c r="H128" i="25"/>
  <c r="G128" i="25"/>
  <c r="H127" i="25"/>
  <c r="G127" i="25"/>
  <c r="H126" i="25"/>
  <c r="G126" i="25"/>
  <c r="H125" i="25"/>
  <c r="G125" i="25"/>
  <c r="H124" i="25"/>
  <c r="G124" i="25"/>
  <c r="H123" i="25"/>
  <c r="G123" i="25"/>
  <c r="H122" i="25"/>
  <c r="G122" i="25"/>
  <c r="H121" i="25"/>
  <c r="G121" i="25"/>
  <c r="H120" i="25"/>
  <c r="G120" i="25"/>
  <c r="H119" i="25"/>
  <c r="G119" i="25"/>
  <c r="H118" i="25"/>
  <c r="G118" i="25"/>
  <c r="H117" i="25"/>
  <c r="G117" i="25"/>
  <c r="H116" i="25"/>
  <c r="G116" i="25"/>
  <c r="H115" i="25"/>
  <c r="G115" i="25"/>
  <c r="H114" i="25"/>
  <c r="G114" i="25"/>
  <c r="H113" i="25"/>
  <c r="G113" i="25"/>
  <c r="H112" i="25"/>
  <c r="G112" i="25"/>
  <c r="H111" i="25"/>
  <c r="G111" i="25"/>
  <c r="H110" i="25"/>
  <c r="G110" i="25"/>
  <c r="H109" i="25"/>
  <c r="G109" i="25"/>
  <c r="H108" i="25"/>
  <c r="G108" i="25"/>
  <c r="H107" i="25"/>
  <c r="G107" i="25"/>
  <c r="H106" i="25"/>
  <c r="G106" i="25"/>
  <c r="H105" i="25"/>
  <c r="G105" i="25"/>
  <c r="H104" i="25"/>
  <c r="G104" i="25"/>
  <c r="H103" i="25"/>
  <c r="G103" i="25"/>
  <c r="H102" i="25"/>
  <c r="G102" i="25"/>
  <c r="H101" i="25"/>
  <c r="G101" i="25"/>
  <c r="H100" i="25"/>
  <c r="G100" i="25"/>
  <c r="H99" i="25"/>
  <c r="G99" i="25"/>
  <c r="H98" i="25"/>
  <c r="G98" i="25"/>
  <c r="H97" i="25"/>
  <c r="G97" i="25"/>
  <c r="H96" i="25"/>
  <c r="G96" i="25"/>
  <c r="H95" i="25"/>
  <c r="G95" i="25"/>
  <c r="H94" i="25"/>
  <c r="G94" i="25"/>
  <c r="H93" i="25"/>
  <c r="G93" i="25"/>
  <c r="H92" i="25"/>
  <c r="G92" i="25"/>
  <c r="H91" i="25"/>
  <c r="G91" i="25"/>
  <c r="H90" i="25"/>
  <c r="G90" i="25"/>
  <c r="H89" i="25"/>
  <c r="G89" i="25"/>
  <c r="H88" i="25"/>
  <c r="G88" i="25"/>
  <c r="H87" i="25"/>
  <c r="G87" i="25"/>
  <c r="H86" i="25"/>
  <c r="G86" i="25"/>
  <c r="H85" i="25"/>
  <c r="G85" i="25"/>
  <c r="H84" i="25"/>
  <c r="G84" i="25"/>
  <c r="H83" i="25"/>
  <c r="G83" i="25"/>
  <c r="H82" i="25"/>
  <c r="G82" i="25"/>
  <c r="H81" i="25"/>
  <c r="G81" i="25"/>
  <c r="H80" i="25"/>
  <c r="G80" i="25"/>
  <c r="H79" i="25"/>
  <c r="G79" i="25"/>
  <c r="H78" i="25"/>
  <c r="G78" i="25"/>
  <c r="H77" i="25"/>
  <c r="G77" i="25"/>
  <c r="H76" i="25"/>
  <c r="G76" i="25"/>
  <c r="H75" i="25"/>
  <c r="G75" i="25"/>
  <c r="H74" i="25"/>
  <c r="G74" i="25"/>
  <c r="H73" i="25"/>
  <c r="G73" i="25"/>
  <c r="H72" i="25"/>
  <c r="G72" i="25"/>
  <c r="H71" i="25"/>
  <c r="G71" i="25"/>
  <c r="H70" i="25"/>
  <c r="G70" i="25"/>
  <c r="H69" i="25"/>
  <c r="G69" i="25"/>
  <c r="H68" i="25"/>
  <c r="G68" i="25"/>
  <c r="H67" i="25"/>
  <c r="G67" i="25"/>
  <c r="H66" i="25"/>
  <c r="G66" i="25"/>
  <c r="H65" i="25"/>
  <c r="G65" i="25"/>
  <c r="H64" i="25"/>
  <c r="G64" i="25"/>
  <c r="H63" i="25"/>
  <c r="G63" i="25"/>
  <c r="H62" i="25"/>
  <c r="G62" i="25"/>
  <c r="H61" i="25"/>
  <c r="G61" i="25"/>
  <c r="H60" i="25"/>
  <c r="G60" i="25"/>
  <c r="H59" i="25"/>
  <c r="G59" i="25"/>
  <c r="H58" i="25"/>
  <c r="G58" i="25"/>
  <c r="H57" i="25"/>
  <c r="G57" i="25"/>
  <c r="H56" i="25"/>
  <c r="G56" i="25"/>
  <c r="H55" i="25"/>
  <c r="G55" i="25"/>
  <c r="H54" i="25"/>
  <c r="G54" i="25"/>
  <c r="H53" i="25"/>
  <c r="G53" i="25"/>
  <c r="H52" i="25"/>
  <c r="G52" i="25"/>
  <c r="H51" i="25"/>
  <c r="G51" i="25"/>
  <c r="H50" i="25"/>
  <c r="G50" i="25"/>
  <c r="H49" i="25"/>
  <c r="G49" i="25"/>
  <c r="H48" i="25"/>
  <c r="G48" i="25"/>
  <c r="H47" i="25"/>
  <c r="G47" i="25"/>
  <c r="H46" i="25"/>
  <c r="G46" i="25"/>
  <c r="H45" i="25"/>
  <c r="G45" i="25"/>
  <c r="H44" i="25"/>
  <c r="G44" i="25"/>
  <c r="H43" i="25"/>
  <c r="G43" i="25"/>
  <c r="H42" i="25"/>
  <c r="G42" i="25"/>
  <c r="H41" i="25"/>
  <c r="G41" i="25"/>
  <c r="H40" i="25"/>
  <c r="G40" i="25"/>
  <c r="H39" i="25"/>
  <c r="G39" i="25"/>
  <c r="H38" i="25"/>
  <c r="G38" i="25"/>
  <c r="H37" i="25"/>
  <c r="G37" i="25"/>
  <c r="H36" i="25"/>
  <c r="G36" i="25"/>
  <c r="H35" i="25"/>
  <c r="G35" i="25"/>
  <c r="H34" i="25"/>
  <c r="G34" i="25"/>
  <c r="H33" i="25"/>
  <c r="G33" i="25"/>
  <c r="H32" i="25"/>
  <c r="G32" i="25"/>
  <c r="H31" i="25"/>
  <c r="G31" i="25"/>
  <c r="H30" i="25"/>
  <c r="G30" i="25"/>
  <c r="H29" i="25"/>
  <c r="G29" i="25"/>
  <c r="H28" i="25"/>
  <c r="G28" i="25"/>
  <c r="H27" i="25"/>
  <c r="G27" i="25"/>
  <c r="H26" i="25"/>
  <c r="G26" i="25"/>
  <c r="H25" i="25"/>
  <c r="G25" i="25"/>
  <c r="H24" i="25"/>
  <c r="G24" i="25"/>
  <c r="H23" i="25"/>
  <c r="G23" i="25"/>
  <c r="H22" i="25"/>
  <c r="G22" i="25"/>
  <c r="H21" i="25"/>
  <c r="G21" i="25"/>
  <c r="H20" i="25"/>
  <c r="G20" i="25"/>
  <c r="H19" i="25"/>
  <c r="G19" i="25"/>
  <c r="H18" i="25"/>
  <c r="G18" i="25"/>
  <c r="H17" i="25"/>
  <c r="G17" i="25"/>
  <c r="H16" i="25"/>
  <c r="H15" i="25" s="1"/>
  <c r="G16" i="25"/>
  <c r="G15" i="25" s="1"/>
  <c r="P15" i="25"/>
  <c r="O15" i="25"/>
  <c r="N15" i="25"/>
  <c r="M15" i="25"/>
  <c r="L15" i="25"/>
  <c r="K15" i="25"/>
  <c r="J15" i="25"/>
  <c r="I15" i="25"/>
  <c r="F15" i="25"/>
  <c r="E15" i="25"/>
  <c r="D15" i="25"/>
  <c r="C15" i="25"/>
</calcChain>
</file>

<file path=xl/sharedStrings.xml><?xml version="1.0" encoding="utf-8"?>
<sst xmlns="http://schemas.openxmlformats.org/spreadsheetml/2006/main" count="177" uniqueCount="142">
  <si>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</si>
  <si>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</si>
  <si>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</si>
  <si>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</si>
  <si>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</si>
  <si>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</si>
  <si>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</si>
  <si>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</si>
  <si>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</si>
  <si>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</si>
  <si>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</si>
  <si>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</si>
  <si>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</si>
  <si>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</si>
  <si>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</si>
  <si>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</si>
  <si>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</si>
  <si>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</si>
  <si>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</si>
  <si>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</si>
  <si>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</si>
  <si>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</si>
  <si>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</si>
  <si>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</si>
  <si>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</si>
  <si>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</si>
  <si>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</si>
  <si>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</si>
  <si>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</si>
  <si>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</si>
  <si>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</si>
  <si>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</si>
  <si>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</si>
  <si>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</si>
  <si>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</si>
  <si>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</si>
  <si>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</si>
  <si>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</si>
  <si>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</si>
  <si>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</si>
  <si>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</si>
  <si>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</si>
  <si>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</si>
  <si>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</si>
  <si>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</si>
  <si>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</si>
  <si>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</si>
  <si>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</si>
  <si>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</si>
  <si>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</si>
  <si>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</si>
  <si>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</si>
  <si>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</si>
  <si>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</si>
  <si>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</si>
  <si>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</si>
  <si>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</si>
  <si>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</si>
  <si>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</si>
  <si>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</si>
  <si>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</si>
  <si>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</si>
  <si>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</si>
  <si>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</si>
  <si>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</si>
  <si>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</si>
  <si>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</si>
  <si>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</si>
  <si>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</si>
  <si>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</si>
  <si>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</si>
  <si>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</si>
  <si>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</si>
  <si>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</si>
  <si>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</si>
  <si>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</si>
  <si>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</si>
  <si>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</si>
  <si>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</si>
  <si>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</si>
  <si>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</si>
  <si>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</si>
  <si>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</si>
  <si>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</si>
  <si>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</si>
  <si>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</si>
  <si>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</si>
  <si>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</si>
  <si>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</si>
  <si>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</si>
  <si>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</si>
  <si>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</si>
  <si>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</si>
  <si>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</si>
  <si>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</si>
  <si>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</si>
  <si>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</si>
  <si>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</si>
  <si>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</si>
  <si>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</si>
  <si>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</si>
  <si>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</si>
  <si>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</si>
  <si>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</si>
  <si>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</si>
  <si>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</si>
  <si>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</si>
  <si>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</si>
  <si>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</si>
  <si>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</si>
  <si>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</si>
  <si>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</si>
  <si>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</si>
  <si>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</si>
  <si>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</si>
  <si>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</si>
  <si>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</si>
  <si>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</si>
  <si>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</si>
  <si>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</si>
  <si>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</si>
  <si>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</si>
  <si>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</si>
  <si>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</si>
  <si>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</si>
  <si>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</si>
  <si>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</si>
  <si>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</si>
  <si>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</si>
  <si>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</si>
  <si>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</si>
  <si>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</si>
  <si>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</si>
  <si>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2023 (P)</t>
  </si>
  <si>
    <t>Tercer trimestre</t>
  </si>
  <si>
    <t>Línea</t>
  </si>
  <si>
    <t>núm.</t>
  </si>
  <si>
    <t>Cuarto trimestre</t>
  </si>
  <si>
    <t>2024 (P)</t>
  </si>
  <si>
    <t>2025 (E)</t>
  </si>
  <si>
    <t>NOTA: De existir diferencia entre el total y los parciales, se debe al redondeo.</t>
  </si>
  <si>
    <t>AÑOS 2023-24 Y 2025,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</si>
</sst>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6">
    <xf numFmtId="0" fontId="0" fillId="0" borderId="0" xfId="0"/>
    <xf numFmtId="164" fontId="1" fillId="0" borderId="5" xfId="1" applyNumberFormat="1" applyFont="1" applyFill="1" applyBorder="1" applyAlignment="1">
      <alignment horizontal="right"/>
    </xf>
    <xf numFmtId="0" fontId="1" fillId="2" borderId="0" xfId="1" applyNumberFormat="1" applyFont="1" applyFill="1"/>
    <xf numFmtId="0" fontId="1" fillId="2" borderId="0" xfId="1" applyNumberFormat="1" applyFont="1" applyFill="1" applyAlignment="1">
      <alignment horizontal="center" vertical="top"/>
    </xf>
    <xf numFmtId="0" fontId="1" fillId="0" borderId="0" xfId="1" applyNumberFormat="1" applyFont="1" applyFill="1"/>
    <xf numFmtId="0" fontId="1" fillId="0" borderId="4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3" xfId="2" applyNumberFormat="1" applyFont="1" applyFill="1" applyBorder="1"/>
    <xf numFmtId="0" fontId="1" fillId="2" borderId="0" xfId="2" applyNumberFormat="1" applyFont="1" applyFill="1" applyBorder="1"/>
    <xf numFmtId="164" fontId="1" fillId="0" borderId="4" xfId="1" applyNumberFormat="1" applyFont="1" applyFill="1" applyBorder="1" applyAlignment="1">
      <alignment horizontal="right"/>
    </xf>
    <xf numFmtId="0" fontId="1" fillId="2" borderId="3" xfId="1" applyNumberFormat="1" applyFont="1" applyFill="1" applyBorder="1"/>
    <xf numFmtId="0" fontId="1" fillId="2" borderId="1" xfId="1" applyNumberFormat="1" applyFont="1" applyFill="1" applyBorder="1"/>
    <xf numFmtId="0" fontId="2" fillId="0" borderId="5" xfId="1" applyNumberFormat="1" applyFont="1" applyFill="1" applyBorder="1" applyAlignment="1">
      <alignment horizontal="center"/>
    </xf>
    <xf numFmtId="0" fontId="1" fillId="0" borderId="5" xfId="1" applyNumberFormat="1" applyFont="1" applyFill="1" applyBorder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3" borderId="5" xfId="1" applyNumberFormat="1" applyFont="1" applyFill="1" applyBorder="1" applyAlignment="1">
      <alignment horizontal="left"/>
    </xf>
    <xf numFmtId="0" fontId="1" fillId="0" borderId="4" xfId="2" applyNumberFormat="1" applyFont="1" applyFill="1" applyBorder="1"/>
    <xf numFmtId="0" fontId="4" fillId="4" borderId="16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0" fontId="4" fillId="4" borderId="18" xfId="0" applyNumberFormat="1" applyFont="1" applyFill="1" applyBorder="1" applyAlignment="1" applyProtection="1">
      <alignment horizontal="center" vertical="center"/>
    </xf>
    <xf numFmtId="0" fontId="4" fillId="4" borderId="12" xfId="0" applyNumberFormat="1" applyFont="1" applyFill="1" applyBorder="1" applyAlignment="1" applyProtection="1">
      <alignment horizontal="center" vertical="center"/>
    </xf>
    <xf numFmtId="0" fontId="1" fillId="2" borderId="0" xfId="1" applyNumberFormat="1" applyFont="1" applyFill="1" applyAlignment="1"/>
    <xf numFmtId="0" fontId="2" fillId="2" borderId="0" xfId="1" applyNumberFormat="1" applyFont="1" applyFill="1" applyAlignment="1"/>
    <xf numFmtId="0" fontId="4" fillId="4" borderId="8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 applyProtection="1">
      <alignment horizontal="center" vertical="center"/>
    </xf>
    <xf numFmtId="0" fontId="5" fillId="4" borderId="7" xfId="1" applyFont="1" applyFill="1" applyBorder="1"/>
    <xf numFmtId="0" fontId="5" fillId="4" borderId="10" xfId="1" applyFont="1" applyFill="1" applyBorder="1"/>
    <xf numFmtId="0" fontId="4" fillId="4" borderId="10" xfId="1" applyFont="1" applyFill="1" applyBorder="1" applyAlignment="1">
      <alignment horizontal="left" vertical="center"/>
    </xf>
    <xf numFmtId="0" fontId="5" fillId="4" borderId="17" xfId="1" applyFont="1" applyFill="1" applyBorder="1" applyAlignment="1"/>
    <xf numFmtId="0" fontId="5" fillId="4" borderId="8" xfId="1" applyFont="1" applyFill="1" applyBorder="1"/>
    <xf numFmtId="0" fontId="5" fillId="4" borderId="19" xfId="1" applyFont="1" applyFill="1" applyBorder="1"/>
    <xf numFmtId="0" fontId="4" fillId="4" borderId="19" xfId="1" applyFont="1" applyFill="1" applyBorder="1" applyAlignment="1">
      <alignment horizontal="right" vertical="center"/>
    </xf>
    <xf numFmtId="0" fontId="5" fillId="4" borderId="11" xfId="1" applyFont="1" applyFill="1" applyBorder="1" applyAlignment="1"/>
    <xf numFmtId="0" fontId="1" fillId="0" borderId="6" xfId="1" applyNumberFormat="1" applyFont="1" applyFill="1" applyBorder="1" applyAlignment="1"/>
    <xf numFmtId="0" fontId="1" fillId="0" borderId="6" xfId="1" applyNumberFormat="1" applyFont="1" applyFill="1" applyBorder="1" applyAlignment="1">
      <alignment horizontal="right"/>
    </xf>
    <xf numFmtId="0" fontId="2" fillId="2" borderId="0" xfId="1" applyNumberFormat="1" applyFont="1" applyFill="1" applyAlignment="1">
      <alignment horizontal="right"/>
    </xf>
    <xf numFmtId="0" fontId="1" fillId="2" borderId="21" xfId="1" applyNumberFormat="1" applyFont="1" applyFill="1" applyBorder="1"/>
    <xf numFmtId="0" fontId="1" fillId="0" borderId="22" xfId="1" applyNumberFormat="1" applyFont="1" applyFill="1" applyBorder="1" applyAlignment="1"/>
    <xf numFmtId="0" fontId="1" fillId="0" borderId="22" xfId="1" applyNumberFormat="1" applyFont="1" applyFill="1" applyBorder="1"/>
    <xf numFmtId="0" fontId="1" fillId="0" borderId="23" xfId="1" applyNumberFormat="1" applyFont="1" applyFill="1" applyBorder="1"/>
    <xf numFmtId="164" fontId="2" fillId="0" borderId="5" xfId="1" applyNumberFormat="1" applyFont="1" applyFill="1" applyBorder="1" applyAlignment="1"/>
    <xf numFmtId="0" fontId="1" fillId="2" borderId="0" xfId="1" applyNumberFormat="1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0" fontId="4" fillId="4" borderId="16" xfId="0" applyNumberFormat="1" applyFont="1" applyFill="1" applyBorder="1" applyAlignment="1">
      <alignment horizontal="center" vertical="center" wrapText="1"/>
    </xf>
    <xf numFmtId="0" fontId="4" fillId="4" borderId="20" xfId="0" applyNumberFormat="1" applyFont="1" applyFill="1" applyBorder="1" applyAlignment="1">
      <alignment horizontal="center" vertical="center" wrapText="1"/>
    </xf>
    <xf numFmtId="0" fontId="4" fillId="4" borderId="18" xfId="0" applyNumberFormat="1" applyFont="1" applyFill="1" applyBorder="1" applyAlignment="1">
      <alignment horizontal="center" vertical="center" wrapText="1"/>
    </xf>
    <xf numFmtId="0" fontId="4" fillId="4" borderId="8" xfId="1" applyNumberFormat="1" applyFont="1" applyFill="1" applyBorder="1" applyAlignment="1">
      <alignment horizontal="center" vertical="center"/>
    </xf>
    <xf numFmtId="0" fontId="4" fillId="4" borderId="9" xfId="1" applyNumberFormat="1" applyFont="1" applyFill="1" applyBorder="1" applyAlignment="1">
      <alignment horizontal="center" vertical="center"/>
    </xf>
    <xf numFmtId="0" fontId="4" fillId="4" borderId="7" xfId="1" applyNumberFormat="1" applyFont="1" applyFill="1" applyBorder="1" applyAlignment="1">
      <alignment horizontal="center" vertical="center"/>
    </xf>
    <xf numFmtId="0" fontId="4" fillId="4" borderId="11" xfId="1" applyNumberFormat="1" applyFont="1" applyFill="1" applyBorder="1" applyAlignment="1">
      <alignment horizontal="center" vertical="center"/>
    </xf>
    <xf numFmtId="0" fontId="4" fillId="4" borderId="12" xfId="1" applyNumberFormat="1" applyFont="1" applyFill="1" applyBorder="1" applyAlignment="1">
      <alignment horizontal="center" vertical="center"/>
    </xf>
    <xf numFmtId="0" fontId="4" fillId="4" borderId="17" xfId="1" applyNumberFormat="1" applyFont="1" applyFill="1" applyBorder="1" applyAlignment="1">
      <alignment horizontal="center" vertical="center"/>
    </xf>
    <xf numFmtId="0" fontId="4" fillId="4" borderId="13" xfId="1" applyNumberFormat="1" applyFont="1" applyFill="1" applyBorder="1" applyAlignment="1">
      <alignment horizontal="center" vertical="center"/>
    </xf>
    <xf numFmtId="0" fontId="4" fillId="4" borderId="14" xfId="1" applyNumberFormat="1" applyFont="1" applyFill="1" applyBorder="1" applyAlignment="1">
      <alignment horizontal="center" vertical="center"/>
    </xf>
    <xf numFmtId="0" fontId="4" fillId="4" borderId="15" xfId="1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0" fontId="4" fillId="4" borderId="14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17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showGridLines="0" tabSelected="1" zoomScaleNormal="100" zoomScaleSheetLayoutView="100" workbookViewId="0">
      <pane xSplit="2" ySplit="13" topLeftCell="C14" activePane="bottomRight" state="frozen"/>
      <selection sqref="A1:F1"/>
      <selection pane="topRight" sqref="A1:F1"/>
      <selection pane="bottomLeft" sqref="A1:F1"/>
      <selection pane="bottomRight" sqref="A1:F1"/>
    </sheetView>
  </sheetViews>
  <sheetFormatPr baseColWidth="10" defaultRowHeight="12.75" customHeight="1" x14ac:dyDescent="0.2"/>
  <cols>
    <col min="1" max="1" width="6.7109375" style="2" customWidth="1"/>
    <col min="2" max="2" width="43.7109375" style="2" customWidth="1"/>
    <col min="3" max="6" width="15.7109375" style="2" customWidth="1"/>
    <col min="7" max="8" width="11.28515625" style="2" customWidth="1"/>
    <col min="9" max="16" width="10.42578125" style="2" customWidth="1"/>
    <col min="17" max="17" width="6.7109375" style="2" customWidth="1"/>
    <col min="18" max="16384" width="11.42578125" style="2"/>
  </cols>
  <sheetData>
    <row r="1" spans="1:17" ht="12.75" customHeight="1" x14ac:dyDescent="0.2">
      <c r="A1" s="47" t="s">
        <v>11</v>
      </c>
      <c r="B1" s="47"/>
      <c r="C1" s="47"/>
      <c r="D1" s="47"/>
      <c r="E1" s="47"/>
      <c r="F1" s="47"/>
      <c r="G1" s="47" t="s">
        <v>11</v>
      </c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2.75" customHeight="1" x14ac:dyDescent="0.2">
      <c r="A2" s="48" t="s">
        <v>12</v>
      </c>
      <c r="B2" s="48"/>
      <c r="C2" s="48"/>
      <c r="D2" s="48"/>
      <c r="E2" s="48"/>
      <c r="F2" s="48"/>
      <c r="G2" s="48" t="s">
        <v>12</v>
      </c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2.75" customHeight="1" x14ac:dyDescent="0.2">
      <c r="A3" s="47" t="s">
        <v>13</v>
      </c>
      <c r="B3" s="47"/>
      <c r="C3" s="47"/>
      <c r="D3" s="47"/>
      <c r="E3" s="47"/>
      <c r="F3" s="47"/>
      <c r="G3" s="47" t="s">
        <v>13</v>
      </c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6" customHeight="1" x14ac:dyDescent="0.2"/>
    <row r="5" spans="1:17" ht="12.75" customHeight="1" x14ac:dyDescent="0.2">
      <c r="A5" s="28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41" t="s">
        <v>0</v>
      </c>
    </row>
    <row r="6" spans="1:17" ht="12.75" customHeight="1" x14ac:dyDescent="0.2">
      <c r="A6" s="28" t="s">
        <v>141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41" t="s">
        <v>141</v>
      </c>
    </row>
    <row r="7" spans="1:17" ht="6" customHeight="1" x14ac:dyDescent="0.2"/>
    <row r="8" spans="1:17" ht="13.5" customHeight="1" x14ac:dyDescent="0.2">
      <c r="A8" s="31"/>
      <c r="B8" s="49" t="s">
        <v>1</v>
      </c>
      <c r="C8" s="52" t="s">
        <v>14</v>
      </c>
      <c r="D8" s="53"/>
      <c r="E8" s="53"/>
      <c r="F8" s="53"/>
      <c r="G8" s="52" t="s">
        <v>14</v>
      </c>
      <c r="H8" s="53"/>
      <c r="I8" s="53"/>
      <c r="J8" s="53"/>
      <c r="K8" s="53"/>
      <c r="L8" s="53"/>
      <c r="M8" s="53"/>
      <c r="N8" s="53"/>
      <c r="O8" s="53"/>
      <c r="P8" s="54"/>
      <c r="Q8" s="35"/>
    </row>
    <row r="9" spans="1:17" ht="14.1" customHeight="1" x14ac:dyDescent="0.2">
      <c r="A9" s="32"/>
      <c r="B9" s="50"/>
      <c r="C9" s="55" t="s">
        <v>128</v>
      </c>
      <c r="D9" s="56"/>
      <c r="E9" s="56"/>
      <c r="F9" s="56"/>
      <c r="G9" s="55" t="s">
        <v>128</v>
      </c>
      <c r="H9" s="56"/>
      <c r="I9" s="56"/>
      <c r="J9" s="56"/>
      <c r="K9" s="56"/>
      <c r="L9" s="56"/>
      <c r="M9" s="56"/>
      <c r="N9" s="56"/>
      <c r="O9" s="56"/>
      <c r="P9" s="57"/>
      <c r="Q9" s="36"/>
    </row>
    <row r="10" spans="1:17" ht="14.1" customHeight="1" x14ac:dyDescent="0.2">
      <c r="A10" s="33" t="s">
        <v>135</v>
      </c>
      <c r="B10" s="50"/>
      <c r="C10" s="58" t="s">
        <v>133</v>
      </c>
      <c r="D10" s="59"/>
      <c r="E10" s="58" t="s">
        <v>138</v>
      </c>
      <c r="F10" s="60"/>
      <c r="G10" s="58" t="s">
        <v>139</v>
      </c>
      <c r="H10" s="60"/>
      <c r="I10" s="60"/>
      <c r="J10" s="60"/>
      <c r="K10" s="60"/>
      <c r="L10" s="60"/>
      <c r="M10" s="60"/>
      <c r="N10" s="60"/>
      <c r="O10" s="60"/>
      <c r="P10" s="59"/>
      <c r="Q10" s="37" t="s">
        <v>135</v>
      </c>
    </row>
    <row r="11" spans="1:17" ht="14.1" customHeight="1" x14ac:dyDescent="0.2">
      <c r="A11" s="33" t="s">
        <v>136</v>
      </c>
      <c r="B11" s="50"/>
      <c r="C11" s="61" t="s">
        <v>2</v>
      </c>
      <c r="D11" s="62"/>
      <c r="E11" s="61" t="s">
        <v>2</v>
      </c>
      <c r="F11" s="62"/>
      <c r="G11" s="63" t="s">
        <v>2</v>
      </c>
      <c r="H11" s="64"/>
      <c r="I11" s="63" t="s">
        <v>3</v>
      </c>
      <c r="J11" s="65"/>
      <c r="K11" s="63" t="s">
        <v>127</v>
      </c>
      <c r="L11" s="65"/>
      <c r="M11" s="61" t="s">
        <v>134</v>
      </c>
      <c r="N11" s="62"/>
      <c r="O11" s="61" t="s">
        <v>137</v>
      </c>
      <c r="P11" s="62"/>
      <c r="Q11" s="37" t="s">
        <v>136</v>
      </c>
    </row>
    <row r="12" spans="1:17" ht="14.1" customHeight="1" x14ac:dyDescent="0.2">
      <c r="A12" s="32"/>
      <c r="B12" s="50"/>
      <c r="C12" s="23" t="s">
        <v>4</v>
      </c>
      <c r="D12" s="23" t="s">
        <v>5</v>
      </c>
      <c r="E12" s="23" t="s">
        <v>4</v>
      </c>
      <c r="F12" s="23" t="s">
        <v>5</v>
      </c>
      <c r="G12" s="23" t="s">
        <v>4</v>
      </c>
      <c r="H12" s="24" t="s">
        <v>5</v>
      </c>
      <c r="I12" s="23" t="s">
        <v>4</v>
      </c>
      <c r="J12" s="24" t="s">
        <v>5</v>
      </c>
      <c r="K12" s="23" t="s">
        <v>4</v>
      </c>
      <c r="L12" s="24" t="s">
        <v>5</v>
      </c>
      <c r="M12" s="23" t="s">
        <v>4</v>
      </c>
      <c r="N12" s="29" t="s">
        <v>5</v>
      </c>
      <c r="O12" s="23" t="s">
        <v>4</v>
      </c>
      <c r="P12" s="29" t="s">
        <v>5</v>
      </c>
      <c r="Q12" s="36"/>
    </row>
    <row r="13" spans="1:17" s="3" customFormat="1" ht="14.1" customHeight="1" x14ac:dyDescent="0.2">
      <c r="A13" s="34"/>
      <c r="B13" s="51"/>
      <c r="C13" s="25" t="s">
        <v>6</v>
      </c>
      <c r="D13" s="25" t="s">
        <v>7</v>
      </c>
      <c r="E13" s="25" t="s">
        <v>6</v>
      </c>
      <c r="F13" s="25" t="s">
        <v>7</v>
      </c>
      <c r="G13" s="25" t="s">
        <v>6</v>
      </c>
      <c r="H13" s="26" t="s">
        <v>7</v>
      </c>
      <c r="I13" s="25" t="s">
        <v>6</v>
      </c>
      <c r="J13" s="26" t="s">
        <v>7</v>
      </c>
      <c r="K13" s="25" t="s">
        <v>6</v>
      </c>
      <c r="L13" s="26" t="s">
        <v>7</v>
      </c>
      <c r="M13" s="25" t="s">
        <v>6</v>
      </c>
      <c r="N13" s="30" t="s">
        <v>7</v>
      </c>
      <c r="O13" s="25" t="s">
        <v>6</v>
      </c>
      <c r="P13" s="30" t="s">
        <v>7</v>
      </c>
      <c r="Q13" s="38"/>
    </row>
    <row r="14" spans="1:17" ht="6" customHeight="1" x14ac:dyDescent="0.2">
      <c r="A14" s="42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</row>
    <row r="15" spans="1:17" ht="20.45" customHeight="1" x14ac:dyDescent="0.2">
      <c r="A15" s="15">
        <v>1</v>
      </c>
      <c r="B15" s="16" t="s">
        <v>15</v>
      </c>
      <c r="C15" s="46">
        <f t="shared" ref="C15:H15" si="0">SUM(C16:C129)</f>
        <v>458791.40488999989</v>
      </c>
      <c r="D15" s="46">
        <f t="shared" si="0"/>
        <v>532721.34873000032</v>
      </c>
      <c r="E15" s="46">
        <f t="shared" si="0"/>
        <v>467577.27385999996</v>
      </c>
      <c r="F15" s="46">
        <f t="shared" si="0"/>
        <v>592684.4791</v>
      </c>
      <c r="G15" s="46">
        <f t="shared" si="0"/>
        <v>561222.90634343331</v>
      </c>
      <c r="H15" s="46">
        <f t="shared" si="0"/>
        <v>607002.04333441751</v>
      </c>
      <c r="I15" s="46">
        <f t="shared" ref="I15:P15" si="1">SUM(I16:I129)</f>
        <v>136362.56213759995</v>
      </c>
      <c r="J15" s="46">
        <f t="shared" si="1"/>
        <v>155435.56239636365</v>
      </c>
      <c r="K15" s="46">
        <f t="shared" si="1"/>
        <v>144373.23849333343</v>
      </c>
      <c r="L15" s="46">
        <f t="shared" si="1"/>
        <v>151200.29009144916</v>
      </c>
      <c r="M15" s="46">
        <f t="shared" si="1"/>
        <v>138426.22769999999</v>
      </c>
      <c r="N15" s="46">
        <f t="shared" si="1"/>
        <v>140730.37114356167</v>
      </c>
      <c r="O15" s="46">
        <f t="shared" si="1"/>
        <v>142060.87801249995</v>
      </c>
      <c r="P15" s="46">
        <f t="shared" si="1"/>
        <v>159635.81970304291</v>
      </c>
      <c r="Q15" s="39">
        <v>1</v>
      </c>
    </row>
    <row r="16" spans="1:17" ht="17.850000000000001" customHeight="1" x14ac:dyDescent="0.2">
      <c r="A16" s="15">
        <v>2</v>
      </c>
      <c r="B16" s="17" t="s">
        <v>16</v>
      </c>
      <c r="C16" s="1">
        <v>8.3151200000000003</v>
      </c>
      <c r="D16" s="1">
        <v>42.135339999999999</v>
      </c>
      <c r="E16" s="1">
        <v>0.27875</v>
      </c>
      <c r="F16" s="1">
        <v>42.012119999999996</v>
      </c>
      <c r="G16" s="1">
        <f>SUM(I16+K16+M16+O16)</f>
        <v>2.9074999999999998</v>
      </c>
      <c r="H16" s="1">
        <f>SUM(J16+L16+N16+P16)</f>
        <v>60.86166878089152</v>
      </c>
      <c r="I16" s="1">
        <v>0</v>
      </c>
      <c r="J16" s="1">
        <v>12.196969696969695</v>
      </c>
      <c r="K16" s="1">
        <v>2.8</v>
      </c>
      <c r="L16" s="1">
        <v>19.715579710144898</v>
      </c>
      <c r="M16" s="1">
        <v>0.1075</v>
      </c>
      <c r="N16" s="1">
        <v>23.5205479452055</v>
      </c>
      <c r="O16" s="1">
        <v>0</v>
      </c>
      <c r="P16" s="1">
        <v>5.4285714285714297</v>
      </c>
      <c r="Q16" s="40">
        <v>2</v>
      </c>
    </row>
    <row r="17" spans="1:17" ht="17.850000000000001" customHeight="1" x14ac:dyDescent="0.2">
      <c r="A17" s="15">
        <v>3</v>
      </c>
      <c r="B17" s="17" t="s">
        <v>17</v>
      </c>
      <c r="C17" s="1">
        <v>55.710040000000006</v>
      </c>
      <c r="D17" s="1">
        <v>91.501049999999992</v>
      </c>
      <c r="E17" s="1">
        <v>41.796840000000003</v>
      </c>
      <c r="F17" s="1">
        <v>119.85647</v>
      </c>
      <c r="G17" s="1">
        <f t="shared" ref="G17:H80" si="2">SUM(I17+K17+M17+O17)</f>
        <v>36.891029699999997</v>
      </c>
      <c r="H17" s="1">
        <f t="shared" si="2"/>
        <v>93.27392414367452</v>
      </c>
      <c r="I17" s="1">
        <v>6.6313772000000002</v>
      </c>
      <c r="J17" s="1">
        <v>19.124212121212121</v>
      </c>
      <c r="K17" s="1">
        <v>6.24824</v>
      </c>
      <c r="L17" s="1">
        <v>17.324608695652202</v>
      </c>
      <c r="M17" s="1">
        <v>12.6448375</v>
      </c>
      <c r="N17" s="1">
        <v>32.447589041095902</v>
      </c>
      <c r="O17" s="1">
        <v>11.366574999999999</v>
      </c>
      <c r="P17" s="1">
        <v>24.377514285714287</v>
      </c>
      <c r="Q17" s="39">
        <v>3</v>
      </c>
    </row>
    <row r="18" spans="1:17" ht="17.850000000000001" customHeight="1" x14ac:dyDescent="0.2">
      <c r="A18" s="15">
        <v>4</v>
      </c>
      <c r="B18" s="17" t="s">
        <v>18</v>
      </c>
      <c r="C18" s="1">
        <v>1527.31807</v>
      </c>
      <c r="D18" s="1">
        <v>262.66835000000003</v>
      </c>
      <c r="E18" s="1">
        <v>1446.69183</v>
      </c>
      <c r="F18" s="1">
        <v>385.29331999999999</v>
      </c>
      <c r="G18" s="1">
        <f t="shared" si="2"/>
        <v>1688.4511976333335</v>
      </c>
      <c r="H18" s="1">
        <f t="shared" si="2"/>
        <v>430.82209605900749</v>
      </c>
      <c r="I18" s="1">
        <v>377.23905346666669</v>
      </c>
      <c r="J18" s="1">
        <v>115.48954030303028</v>
      </c>
      <c r="K18" s="1">
        <v>431.65910666666696</v>
      </c>
      <c r="L18" s="1">
        <v>99.14447826086959</v>
      </c>
      <c r="M18" s="1">
        <v>407.09977500000002</v>
      </c>
      <c r="N18" s="1">
        <v>94.2931917808219</v>
      </c>
      <c r="O18" s="1">
        <v>472.45326249999988</v>
      </c>
      <c r="P18" s="1">
        <v>121.89488571428573</v>
      </c>
      <c r="Q18" s="40">
        <v>4</v>
      </c>
    </row>
    <row r="19" spans="1:17" ht="17.850000000000001" customHeight="1" x14ac:dyDescent="0.2">
      <c r="A19" s="15">
        <v>5</v>
      </c>
      <c r="B19" s="17" t="s">
        <v>19</v>
      </c>
      <c r="C19" s="1">
        <v>46.936630000000001</v>
      </c>
      <c r="D19" s="1">
        <v>14.29623</v>
      </c>
      <c r="E19" s="1">
        <v>11.7501</v>
      </c>
      <c r="F19" s="1">
        <v>11.11946</v>
      </c>
      <c r="G19" s="1">
        <f t="shared" si="2"/>
        <v>7.4180749999999991</v>
      </c>
      <c r="H19" s="1">
        <f t="shared" si="2"/>
        <v>9.4739585519106591</v>
      </c>
      <c r="I19" s="1">
        <v>0</v>
      </c>
      <c r="J19" s="1">
        <v>1.6212121212121213</v>
      </c>
      <c r="K19" s="1">
        <v>0</v>
      </c>
      <c r="L19" s="1">
        <v>3.1295652173913</v>
      </c>
      <c r="M19" s="1">
        <v>0</v>
      </c>
      <c r="N19" s="1">
        <v>2.1564383561643798</v>
      </c>
      <c r="O19" s="1">
        <v>7.4180749999999991</v>
      </c>
      <c r="P19" s="1">
        <v>2.5667428571428577</v>
      </c>
      <c r="Q19" s="39">
        <v>5</v>
      </c>
    </row>
    <row r="20" spans="1:17" ht="17.850000000000001" customHeight="1" x14ac:dyDescent="0.2">
      <c r="A20" s="15">
        <v>6</v>
      </c>
      <c r="B20" s="17" t="s">
        <v>20</v>
      </c>
      <c r="C20" s="1">
        <v>57.027070000000002</v>
      </c>
      <c r="D20" s="1">
        <v>10.109160000000001</v>
      </c>
      <c r="E20" s="1">
        <v>31.312179999999998</v>
      </c>
      <c r="F20" s="1">
        <v>4.9731100000000001</v>
      </c>
      <c r="G20" s="1">
        <f t="shared" si="2"/>
        <v>40.717816466666662</v>
      </c>
      <c r="H20" s="1">
        <f t="shared" si="2"/>
        <v>7.2976730377028192</v>
      </c>
      <c r="I20" s="1">
        <v>6.670524799999999</v>
      </c>
      <c r="J20" s="1">
        <v>1.4125757575757576</v>
      </c>
      <c r="K20" s="1">
        <v>9.68786666666667</v>
      </c>
      <c r="L20" s="1">
        <v>0.44927536231884102</v>
      </c>
      <c r="M20" s="1">
        <v>9.6673624999999994</v>
      </c>
      <c r="N20" s="1">
        <v>5.4358219178082203</v>
      </c>
      <c r="O20" s="1">
        <v>14.692062499999997</v>
      </c>
      <c r="P20" s="1">
        <v>0</v>
      </c>
      <c r="Q20" s="40">
        <v>6</v>
      </c>
    </row>
    <row r="21" spans="1:17" ht="17.850000000000001" customHeight="1" x14ac:dyDescent="0.2">
      <c r="A21" s="15">
        <v>7</v>
      </c>
      <c r="B21" s="18" t="s">
        <v>21</v>
      </c>
      <c r="C21" s="1">
        <v>0</v>
      </c>
      <c r="D21" s="1">
        <v>0</v>
      </c>
      <c r="E21" s="1">
        <v>0</v>
      </c>
      <c r="F21" s="1">
        <v>0</v>
      </c>
      <c r="G21" s="1">
        <f t="shared" si="2"/>
        <v>0.24863653333333327</v>
      </c>
      <c r="H21" s="1">
        <f t="shared" si="2"/>
        <v>1.4285714285714289E-2</v>
      </c>
      <c r="I21" s="1">
        <v>4.57732E-2</v>
      </c>
      <c r="J21" s="1">
        <v>0</v>
      </c>
      <c r="K21" s="1">
        <v>1.6413333333333297E-2</v>
      </c>
      <c r="L21" s="1">
        <v>0</v>
      </c>
      <c r="M21" s="1">
        <v>0.18644999999999998</v>
      </c>
      <c r="N21" s="1">
        <v>0</v>
      </c>
      <c r="O21" s="1">
        <v>0</v>
      </c>
      <c r="P21" s="1">
        <v>1.4285714285714289E-2</v>
      </c>
      <c r="Q21" s="39">
        <v>7</v>
      </c>
    </row>
    <row r="22" spans="1:17" ht="17.850000000000001" customHeight="1" x14ac:dyDescent="0.2">
      <c r="A22" s="15">
        <v>8</v>
      </c>
      <c r="B22" s="17" t="s">
        <v>25</v>
      </c>
      <c r="C22" s="1">
        <v>175.14877999999999</v>
      </c>
      <c r="D22" s="1">
        <v>13.29008</v>
      </c>
      <c r="E22" s="1">
        <v>266.37500999999997</v>
      </c>
      <c r="F22" s="1">
        <v>28.318739999999998</v>
      </c>
      <c r="G22" s="1">
        <f t="shared" si="2"/>
        <v>315.08399413333336</v>
      </c>
      <c r="H22" s="1">
        <f t="shared" si="2"/>
        <v>27.923876787100134</v>
      </c>
      <c r="I22" s="1">
        <v>94.692967466666673</v>
      </c>
      <c r="J22" s="1">
        <v>3.7392424242424243</v>
      </c>
      <c r="K22" s="1">
        <v>81.952626666666703</v>
      </c>
      <c r="L22" s="1">
        <v>4.2028985507246395</v>
      </c>
      <c r="M22" s="1">
        <v>74.940524999999994</v>
      </c>
      <c r="N22" s="1">
        <v>2.95616438356164</v>
      </c>
      <c r="O22" s="1">
        <v>63.497874999999993</v>
      </c>
      <c r="P22" s="1">
        <v>17.025571428571432</v>
      </c>
      <c r="Q22" s="40">
        <v>8</v>
      </c>
    </row>
    <row r="23" spans="1:17" ht="17.850000000000001" customHeight="1" x14ac:dyDescent="0.2">
      <c r="A23" s="15">
        <v>9</v>
      </c>
      <c r="B23" s="18" t="s">
        <v>26</v>
      </c>
      <c r="C23" s="1">
        <v>0</v>
      </c>
      <c r="D23" s="1">
        <v>7.4753099999999995</v>
      </c>
      <c r="E23" s="1">
        <v>0</v>
      </c>
      <c r="F23" s="1">
        <v>0.55015000000000003</v>
      </c>
      <c r="G23" s="1">
        <f t="shared" si="2"/>
        <v>0</v>
      </c>
      <c r="H23" s="1">
        <f t="shared" si="2"/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39">
        <v>9</v>
      </c>
    </row>
    <row r="24" spans="1:17" ht="17.850000000000001" customHeight="1" x14ac:dyDescent="0.2">
      <c r="A24" s="15">
        <v>10</v>
      </c>
      <c r="B24" s="19" t="s">
        <v>27</v>
      </c>
      <c r="C24" s="1">
        <v>647.05576000000008</v>
      </c>
      <c r="D24" s="1">
        <v>7663.7110899999998</v>
      </c>
      <c r="E24" s="1">
        <v>1616.20568</v>
      </c>
      <c r="F24" s="1">
        <v>10058.442790000001</v>
      </c>
      <c r="G24" s="1">
        <f t="shared" si="2"/>
        <v>3586.8051040333335</v>
      </c>
      <c r="H24" s="1">
        <f t="shared" si="2"/>
        <v>12245.542364024404</v>
      </c>
      <c r="I24" s="1">
        <v>873.32880653333336</v>
      </c>
      <c r="J24" s="1">
        <v>2943.0017424242424</v>
      </c>
      <c r="K24" s="1">
        <v>870.76175999999998</v>
      </c>
      <c r="L24" s="1">
        <v>3114.7285942028998</v>
      </c>
      <c r="M24" s="1">
        <v>961.305925</v>
      </c>
      <c r="N24" s="1">
        <v>2920.8850273972603</v>
      </c>
      <c r="O24" s="1">
        <v>881.40861249999978</v>
      </c>
      <c r="P24" s="1">
        <v>3266.927000000001</v>
      </c>
      <c r="Q24" s="40">
        <v>10</v>
      </c>
    </row>
    <row r="25" spans="1:17" ht="17.850000000000001" customHeight="1" x14ac:dyDescent="0.2">
      <c r="A25" s="15">
        <v>11</v>
      </c>
      <c r="B25" s="17" t="s">
        <v>28</v>
      </c>
      <c r="C25" s="1">
        <v>333.51994999999999</v>
      </c>
      <c r="D25" s="1">
        <v>51.839379999999998</v>
      </c>
      <c r="E25" s="1">
        <v>367.93371000000002</v>
      </c>
      <c r="F25" s="1">
        <v>75.401389999999992</v>
      </c>
      <c r="G25" s="1">
        <f t="shared" si="2"/>
        <v>455.2605915333337</v>
      </c>
      <c r="H25" s="1">
        <f t="shared" si="2"/>
        <v>53.291022810423627</v>
      </c>
      <c r="I25" s="1">
        <v>106.05671986666668</v>
      </c>
      <c r="J25" s="1">
        <v>7.4224848484848494</v>
      </c>
      <c r="K25" s="1">
        <v>127.374146666667</v>
      </c>
      <c r="L25" s="1">
        <v>16.9542463768116</v>
      </c>
      <c r="M25" s="1">
        <v>101.47210000000001</v>
      </c>
      <c r="N25" s="1">
        <v>12.034863013698599</v>
      </c>
      <c r="O25" s="1">
        <v>120.35762499999998</v>
      </c>
      <c r="P25" s="1">
        <v>16.879428571428576</v>
      </c>
      <c r="Q25" s="39">
        <v>11</v>
      </c>
    </row>
    <row r="26" spans="1:17" ht="17.850000000000001" customHeight="1" x14ac:dyDescent="0.2">
      <c r="A26" s="15">
        <v>12</v>
      </c>
      <c r="B26" s="17" t="s">
        <v>29</v>
      </c>
      <c r="C26" s="1">
        <v>352.61401000000001</v>
      </c>
      <c r="D26" s="1">
        <v>238.06648999999999</v>
      </c>
      <c r="E26" s="1">
        <v>460.73127999999997</v>
      </c>
      <c r="F26" s="1">
        <v>268.92152000000004</v>
      </c>
      <c r="G26" s="1">
        <f t="shared" si="2"/>
        <v>551.21211166666637</v>
      </c>
      <c r="H26" s="1">
        <f t="shared" si="2"/>
        <v>172.13691737845144</v>
      </c>
      <c r="I26" s="1">
        <v>158.89791333333335</v>
      </c>
      <c r="J26" s="1">
        <v>37.844747121212123</v>
      </c>
      <c r="K26" s="1">
        <v>153.060773333333</v>
      </c>
      <c r="L26" s="1">
        <v>44.444753623188397</v>
      </c>
      <c r="M26" s="1">
        <v>95.453749999999999</v>
      </c>
      <c r="N26" s="1">
        <v>55.992945205479494</v>
      </c>
      <c r="O26" s="1">
        <v>143.79967499999995</v>
      </c>
      <c r="P26" s="1">
        <v>33.854471428571436</v>
      </c>
      <c r="Q26" s="40">
        <v>12</v>
      </c>
    </row>
    <row r="27" spans="1:17" ht="17.850000000000001" customHeight="1" x14ac:dyDescent="0.2">
      <c r="A27" s="15">
        <v>13</v>
      </c>
      <c r="B27" s="17" t="s">
        <v>30</v>
      </c>
      <c r="C27" s="1">
        <v>118.62218999999999</v>
      </c>
      <c r="D27" s="1">
        <v>37.858659999999993</v>
      </c>
      <c r="E27" s="1">
        <v>112.08030000000001</v>
      </c>
      <c r="F27" s="1">
        <v>31.363229999999998</v>
      </c>
      <c r="G27" s="1">
        <f t="shared" si="2"/>
        <v>118.2145556666667</v>
      </c>
      <c r="H27" s="1">
        <f t="shared" si="2"/>
        <v>45.48804279887279</v>
      </c>
      <c r="I27" s="1">
        <v>20.019613999999997</v>
      </c>
      <c r="J27" s="1">
        <v>13.20530303030303</v>
      </c>
      <c r="K27" s="1">
        <v>38.492066666666702</v>
      </c>
      <c r="L27" s="1">
        <v>5.7593043478260899</v>
      </c>
      <c r="M27" s="1">
        <v>37.360412499999995</v>
      </c>
      <c r="N27" s="1">
        <v>13.931506849315099</v>
      </c>
      <c r="O27" s="1">
        <v>22.342462499999996</v>
      </c>
      <c r="P27" s="1">
        <v>12.591928571428573</v>
      </c>
      <c r="Q27" s="39">
        <v>13</v>
      </c>
    </row>
    <row r="28" spans="1:17" ht="17.850000000000001" customHeight="1" x14ac:dyDescent="0.2">
      <c r="A28" s="15">
        <v>14</v>
      </c>
      <c r="B28" s="17" t="s">
        <v>31</v>
      </c>
      <c r="C28" s="1">
        <v>927.21424999999999</v>
      </c>
      <c r="D28" s="1">
        <v>71.100129999999993</v>
      </c>
      <c r="E28" s="1">
        <v>893.25617000000011</v>
      </c>
      <c r="F28" s="1">
        <v>60.971800000000002</v>
      </c>
      <c r="G28" s="1">
        <f t="shared" si="2"/>
        <v>1405.137673066667</v>
      </c>
      <c r="H28" s="1">
        <f t="shared" si="2"/>
        <v>47.699287838308194</v>
      </c>
      <c r="I28" s="1">
        <v>332.27751640000002</v>
      </c>
      <c r="J28" s="1">
        <v>8.1222727272727262</v>
      </c>
      <c r="K28" s="1">
        <v>395.85530666666699</v>
      </c>
      <c r="L28" s="1">
        <v>8.6913043478260903</v>
      </c>
      <c r="M28" s="1">
        <v>307.08371250000005</v>
      </c>
      <c r="N28" s="1">
        <v>13.278082191780801</v>
      </c>
      <c r="O28" s="1">
        <v>369.92113749999987</v>
      </c>
      <c r="P28" s="1">
        <v>17.607628571428574</v>
      </c>
      <c r="Q28" s="40">
        <v>14</v>
      </c>
    </row>
    <row r="29" spans="1:17" ht="17.850000000000001" customHeight="1" x14ac:dyDescent="0.2">
      <c r="A29" s="15">
        <v>15</v>
      </c>
      <c r="B29" s="18" t="s">
        <v>32</v>
      </c>
      <c r="C29" s="1">
        <v>0</v>
      </c>
      <c r="D29" s="1">
        <v>451.38524000000001</v>
      </c>
      <c r="E29" s="1">
        <v>0</v>
      </c>
      <c r="F29" s="1">
        <v>483.91205000000002</v>
      </c>
      <c r="G29" s="1">
        <f t="shared" si="2"/>
        <v>0</v>
      </c>
      <c r="H29" s="1">
        <f t="shared" si="2"/>
        <v>370.78074787662246</v>
      </c>
      <c r="I29" s="1">
        <v>0</v>
      </c>
      <c r="J29" s="1">
        <v>81.013045454545463</v>
      </c>
      <c r="K29" s="1">
        <v>0</v>
      </c>
      <c r="L29" s="1">
        <v>118.28259420289899</v>
      </c>
      <c r="M29" s="1">
        <v>0</v>
      </c>
      <c r="N29" s="1">
        <v>104.709808219178</v>
      </c>
      <c r="O29" s="1">
        <v>0</v>
      </c>
      <c r="P29" s="1">
        <v>66.775300000000016</v>
      </c>
      <c r="Q29" s="39">
        <v>15</v>
      </c>
    </row>
    <row r="30" spans="1:17" ht="17.850000000000001" customHeight="1" x14ac:dyDescent="0.2">
      <c r="A30" s="15">
        <v>16</v>
      </c>
      <c r="B30" s="18" t="s">
        <v>33</v>
      </c>
      <c r="C30" s="1">
        <v>116.14803999999999</v>
      </c>
      <c r="D30" s="1">
        <v>13.340680000000001</v>
      </c>
      <c r="E30" s="1">
        <v>137.71663999999998</v>
      </c>
      <c r="F30" s="1">
        <v>37.595879999999994</v>
      </c>
      <c r="G30" s="1">
        <f t="shared" si="2"/>
        <v>151.11219710000003</v>
      </c>
      <c r="H30" s="1">
        <f t="shared" si="2"/>
        <v>22.306506303999758</v>
      </c>
      <c r="I30" s="1">
        <v>30.063282933333337</v>
      </c>
      <c r="J30" s="1">
        <v>3.3484848484848486</v>
      </c>
      <c r="K30" s="1">
        <v>50.384626666666698</v>
      </c>
      <c r="L30" s="1">
        <v>3.4081594202898602</v>
      </c>
      <c r="M30" s="1">
        <v>35.584675000000004</v>
      </c>
      <c r="N30" s="1">
        <v>6.3332191780821905</v>
      </c>
      <c r="O30" s="1">
        <v>35.079612499999996</v>
      </c>
      <c r="P30" s="1">
        <v>9.2166428571428582</v>
      </c>
      <c r="Q30" s="40">
        <v>16</v>
      </c>
    </row>
    <row r="31" spans="1:17" ht="17.850000000000001" customHeight="1" x14ac:dyDescent="0.2">
      <c r="A31" s="15">
        <v>17</v>
      </c>
      <c r="B31" s="17" t="s">
        <v>34</v>
      </c>
      <c r="C31" s="1">
        <v>497.67531000000002</v>
      </c>
      <c r="D31" s="1">
        <v>68.296679999999995</v>
      </c>
      <c r="E31" s="1">
        <v>580.42607999999996</v>
      </c>
      <c r="F31" s="1">
        <v>173.51121999999998</v>
      </c>
      <c r="G31" s="1">
        <f t="shared" si="2"/>
        <v>364.0243075333334</v>
      </c>
      <c r="H31" s="1">
        <f t="shared" si="2"/>
        <v>122.91437435907221</v>
      </c>
      <c r="I31" s="1">
        <v>112.54051586666667</v>
      </c>
      <c r="J31" s="1">
        <v>35.797984848484845</v>
      </c>
      <c r="K31" s="1">
        <v>90.386466666666706</v>
      </c>
      <c r="L31" s="1">
        <v>24.908449275362301</v>
      </c>
      <c r="M31" s="1">
        <v>78.702475000000007</v>
      </c>
      <c r="N31" s="1">
        <v>29.651219178082201</v>
      </c>
      <c r="O31" s="1">
        <v>82.394849999999991</v>
      </c>
      <c r="P31" s="1">
        <v>32.556721057142866</v>
      </c>
      <c r="Q31" s="39">
        <v>17</v>
      </c>
    </row>
    <row r="32" spans="1:17" ht="17.850000000000001" customHeight="1" x14ac:dyDescent="0.2">
      <c r="A32" s="15">
        <v>18</v>
      </c>
      <c r="B32" s="17" t="s">
        <v>35</v>
      </c>
      <c r="C32" s="1">
        <v>158.04490000000001</v>
      </c>
      <c r="D32" s="1">
        <v>64.517089999999996</v>
      </c>
      <c r="E32" s="1">
        <v>184.48927000000003</v>
      </c>
      <c r="F32" s="1">
        <v>77.125799999999998</v>
      </c>
      <c r="G32" s="1">
        <f t="shared" si="2"/>
        <v>212.55207826666663</v>
      </c>
      <c r="H32" s="1">
        <f t="shared" si="2"/>
        <v>93.05405291105555</v>
      </c>
      <c r="I32" s="1">
        <v>39.792814933333332</v>
      </c>
      <c r="J32" s="1">
        <v>36.844772727272726</v>
      </c>
      <c r="K32" s="1">
        <v>70.837413333333302</v>
      </c>
      <c r="L32" s="1">
        <v>18.880434782608699</v>
      </c>
      <c r="M32" s="1">
        <v>43.581724999999999</v>
      </c>
      <c r="N32" s="1">
        <v>14.4752739726027</v>
      </c>
      <c r="O32" s="1">
        <v>58.340124999999986</v>
      </c>
      <c r="P32" s="1">
        <v>22.853571428571431</v>
      </c>
      <c r="Q32" s="40">
        <v>18</v>
      </c>
    </row>
    <row r="33" spans="1:17" ht="17.850000000000001" customHeight="1" x14ac:dyDescent="0.2">
      <c r="A33" s="15">
        <v>19</v>
      </c>
      <c r="B33" s="17" t="s">
        <v>36</v>
      </c>
      <c r="C33" s="1">
        <v>50.563919999999996</v>
      </c>
      <c r="D33" s="1">
        <v>0</v>
      </c>
      <c r="E33" s="1">
        <v>88.285720000000012</v>
      </c>
      <c r="F33" s="1">
        <v>0.80923</v>
      </c>
      <c r="G33" s="1">
        <f t="shared" si="2"/>
        <v>99.566796666666619</v>
      </c>
      <c r="H33" s="1">
        <f t="shared" si="2"/>
        <v>0.21428571428571433</v>
      </c>
      <c r="I33" s="1">
        <v>17.730213333333332</v>
      </c>
      <c r="J33" s="1">
        <v>0</v>
      </c>
      <c r="K33" s="1">
        <v>26.465333333333298</v>
      </c>
      <c r="L33" s="1">
        <v>0</v>
      </c>
      <c r="M33" s="1">
        <v>19.46875</v>
      </c>
      <c r="N33" s="1">
        <v>0</v>
      </c>
      <c r="O33" s="1">
        <v>35.902499999999989</v>
      </c>
      <c r="P33" s="1">
        <v>0.21428571428571433</v>
      </c>
      <c r="Q33" s="39">
        <v>19</v>
      </c>
    </row>
    <row r="34" spans="1:17" ht="17.850000000000001" customHeight="1" x14ac:dyDescent="0.2">
      <c r="A34" s="15">
        <v>20</v>
      </c>
      <c r="B34" s="19" t="s">
        <v>37</v>
      </c>
      <c r="C34" s="1">
        <v>2003.9603999999999</v>
      </c>
      <c r="D34" s="1">
        <v>952.29775000000006</v>
      </c>
      <c r="E34" s="1">
        <v>1629.8581199999999</v>
      </c>
      <c r="F34" s="1">
        <v>809.03905000000009</v>
      </c>
      <c r="G34" s="1">
        <f t="shared" si="2"/>
        <v>1729.7776760999998</v>
      </c>
      <c r="H34" s="1">
        <f t="shared" si="2"/>
        <v>1563.9537552511415</v>
      </c>
      <c r="I34" s="1">
        <v>372.36009360000003</v>
      </c>
      <c r="J34" s="1">
        <v>195.68933333333331</v>
      </c>
      <c r="K34" s="1">
        <v>360.25011999999998</v>
      </c>
      <c r="L34" s="1">
        <v>319.70699999999999</v>
      </c>
      <c r="M34" s="1">
        <v>460.63381249999998</v>
      </c>
      <c r="N34" s="1">
        <v>453.72482191780796</v>
      </c>
      <c r="O34" s="1">
        <v>536.53364999999985</v>
      </c>
      <c r="P34" s="1">
        <v>594.83260000000007</v>
      </c>
      <c r="Q34" s="40">
        <v>20</v>
      </c>
    </row>
    <row r="35" spans="1:17" ht="17.850000000000001" customHeight="1" x14ac:dyDescent="0.2">
      <c r="A35" s="15">
        <v>21</v>
      </c>
      <c r="B35" s="17" t="s">
        <v>22</v>
      </c>
      <c r="C35" s="1">
        <v>5509.4184400000004</v>
      </c>
      <c r="D35" s="1">
        <v>3453.5459900000001</v>
      </c>
      <c r="E35" s="1">
        <v>2096.9628400000001</v>
      </c>
      <c r="F35" s="1">
        <v>4049.6002600000002</v>
      </c>
      <c r="G35" s="1">
        <f t="shared" si="2"/>
        <v>1579.6557498666666</v>
      </c>
      <c r="H35" s="1">
        <f t="shared" si="2"/>
        <v>4471.0291156481726</v>
      </c>
      <c r="I35" s="1">
        <v>456.95293986666667</v>
      </c>
      <c r="J35" s="1">
        <v>1194.6509316666666</v>
      </c>
      <c r="K35" s="1">
        <v>371.95456000000001</v>
      </c>
      <c r="L35" s="1">
        <v>1104.13186637681</v>
      </c>
      <c r="M35" s="1">
        <v>345.68334999999996</v>
      </c>
      <c r="N35" s="1">
        <v>1058.80879589041</v>
      </c>
      <c r="O35" s="1">
        <v>405.06489999999991</v>
      </c>
      <c r="P35" s="1">
        <v>1113.437521714286</v>
      </c>
      <c r="Q35" s="39">
        <v>21</v>
      </c>
    </row>
    <row r="36" spans="1:17" ht="17.850000000000001" customHeight="1" x14ac:dyDescent="0.2">
      <c r="A36" s="15">
        <v>22</v>
      </c>
      <c r="B36" s="17" t="s">
        <v>23</v>
      </c>
      <c r="C36" s="1">
        <v>21.35313</v>
      </c>
      <c r="D36" s="1">
        <v>141.29096000000001</v>
      </c>
      <c r="E36" s="1">
        <v>19.601510000000001</v>
      </c>
      <c r="F36" s="1">
        <v>108.13300000000001</v>
      </c>
      <c r="G36" s="1">
        <f t="shared" si="2"/>
        <v>27.195062399999998</v>
      </c>
      <c r="H36" s="1">
        <f t="shared" si="2"/>
        <v>126.9366571232619</v>
      </c>
      <c r="I36" s="1">
        <v>3.991089066666667</v>
      </c>
      <c r="J36" s="1">
        <v>26.669560606060603</v>
      </c>
      <c r="K36" s="1">
        <v>4.8051733333333306</v>
      </c>
      <c r="L36" s="1">
        <v>25.925550724637699</v>
      </c>
      <c r="M36" s="1">
        <v>1.3840125000000001</v>
      </c>
      <c r="N36" s="1">
        <v>44.171931506849305</v>
      </c>
      <c r="O36" s="1">
        <v>17.014787499999997</v>
      </c>
      <c r="P36" s="1">
        <v>30.169614285714292</v>
      </c>
      <c r="Q36" s="40">
        <v>22</v>
      </c>
    </row>
    <row r="37" spans="1:17" ht="17.850000000000001" customHeight="1" x14ac:dyDescent="0.2">
      <c r="A37" s="15">
        <v>23</v>
      </c>
      <c r="B37" s="17" t="s">
        <v>24</v>
      </c>
      <c r="C37" s="1">
        <v>95.871230000000011</v>
      </c>
      <c r="D37" s="1">
        <v>48.472210000000004</v>
      </c>
      <c r="E37" s="1">
        <v>22.15767</v>
      </c>
      <c r="F37" s="1">
        <v>58.100650000000002</v>
      </c>
      <c r="G37" s="1">
        <f t="shared" si="2"/>
        <v>26.703158733333336</v>
      </c>
      <c r="H37" s="1">
        <f t="shared" si="2"/>
        <v>137.17317128882638</v>
      </c>
      <c r="I37" s="1">
        <v>11.690117066666668</v>
      </c>
      <c r="J37" s="1">
        <v>14.872484848484849</v>
      </c>
      <c r="K37" s="1">
        <v>3.9848666666666701</v>
      </c>
      <c r="L37" s="1">
        <v>19.1879275362319</v>
      </c>
      <c r="M37" s="1">
        <v>7.0714375</v>
      </c>
      <c r="N37" s="1">
        <v>34.410958904109599</v>
      </c>
      <c r="O37" s="1">
        <v>3.9567374999999991</v>
      </c>
      <c r="P37" s="1">
        <v>68.70180000000002</v>
      </c>
      <c r="Q37" s="39">
        <v>23</v>
      </c>
    </row>
    <row r="38" spans="1:17" ht="17.850000000000001" customHeight="1" x14ac:dyDescent="0.2">
      <c r="A38" s="15">
        <v>24</v>
      </c>
      <c r="B38" s="19" t="s">
        <v>38</v>
      </c>
      <c r="C38" s="1">
        <v>6682.7049500000003</v>
      </c>
      <c r="D38" s="1">
        <v>1502.5845400000001</v>
      </c>
      <c r="E38" s="1">
        <v>6578.2505700000002</v>
      </c>
      <c r="F38" s="1">
        <v>1635.26701</v>
      </c>
      <c r="G38" s="1">
        <f t="shared" si="2"/>
        <v>6794.2029598999998</v>
      </c>
      <c r="H38" s="1">
        <f t="shared" si="2"/>
        <v>1345.6016562652151</v>
      </c>
      <c r="I38" s="1">
        <v>1766.3397523999997</v>
      </c>
      <c r="J38" s="1">
        <v>374.95582333333334</v>
      </c>
      <c r="K38" s="1">
        <v>1826.79152</v>
      </c>
      <c r="L38" s="1">
        <v>319.43984347826103</v>
      </c>
      <c r="M38" s="1">
        <v>1678.6098374999999</v>
      </c>
      <c r="N38" s="1">
        <v>350.51417808219202</v>
      </c>
      <c r="O38" s="1">
        <v>1522.4618499999997</v>
      </c>
      <c r="P38" s="1">
        <v>300.69181137142863</v>
      </c>
      <c r="Q38" s="40">
        <v>24</v>
      </c>
    </row>
    <row r="39" spans="1:17" ht="17.850000000000001" customHeight="1" x14ac:dyDescent="0.2">
      <c r="A39" s="15">
        <v>25</v>
      </c>
      <c r="B39" s="19" t="s">
        <v>39</v>
      </c>
      <c r="C39" s="1">
        <v>5505.3612299999995</v>
      </c>
      <c r="D39" s="1">
        <v>3332.75117</v>
      </c>
      <c r="E39" s="1">
        <v>2902.2625899999998</v>
      </c>
      <c r="F39" s="1">
        <v>3858.4625900000001</v>
      </c>
      <c r="G39" s="1">
        <f t="shared" si="2"/>
        <v>2854.9182501666664</v>
      </c>
      <c r="H39" s="1">
        <f t="shared" si="2"/>
        <v>3961.8943181401273</v>
      </c>
      <c r="I39" s="1">
        <v>704.017066</v>
      </c>
      <c r="J39" s="1">
        <v>1011.5391115151517</v>
      </c>
      <c r="K39" s="1">
        <v>735.05834666666703</v>
      </c>
      <c r="L39" s="1">
        <v>950.346398405797</v>
      </c>
      <c r="M39" s="1">
        <v>651.46839999999997</v>
      </c>
      <c r="N39" s="1">
        <v>912.33183821917805</v>
      </c>
      <c r="O39" s="1">
        <v>764.37443749999989</v>
      </c>
      <c r="P39" s="1">
        <v>1087.6769700000002</v>
      </c>
      <c r="Q39" s="39">
        <v>25</v>
      </c>
    </row>
    <row r="40" spans="1:17" ht="17.850000000000001" customHeight="1" x14ac:dyDescent="0.2">
      <c r="A40" s="15">
        <v>26</v>
      </c>
      <c r="B40" s="19" t="s">
        <v>40</v>
      </c>
      <c r="C40" s="1">
        <v>173.76554999999999</v>
      </c>
      <c r="D40" s="1">
        <v>5741.7847999999994</v>
      </c>
      <c r="E40" s="1">
        <v>197.01655</v>
      </c>
      <c r="F40" s="1">
        <v>5081.5223100000003</v>
      </c>
      <c r="G40" s="1">
        <f t="shared" si="2"/>
        <v>274.75519136666668</v>
      </c>
      <c r="H40" s="1">
        <f t="shared" si="2"/>
        <v>4372.6614636376526</v>
      </c>
      <c r="I40" s="1">
        <v>44.086553866666669</v>
      </c>
      <c r="J40" s="1">
        <v>1321.4071666666664</v>
      </c>
      <c r="K40" s="1">
        <v>69.022000000000006</v>
      </c>
      <c r="L40" s="1">
        <v>1032.12513043478</v>
      </c>
      <c r="M40" s="1">
        <v>75.603375</v>
      </c>
      <c r="N40" s="1">
        <v>1043.17478082192</v>
      </c>
      <c r="O40" s="1">
        <v>86.043262499999983</v>
      </c>
      <c r="P40" s="1">
        <v>975.95438571428576</v>
      </c>
      <c r="Q40" s="40">
        <v>26</v>
      </c>
    </row>
    <row r="41" spans="1:17" ht="17.850000000000001" customHeight="1" x14ac:dyDescent="0.2">
      <c r="A41" s="15">
        <v>27</v>
      </c>
      <c r="B41" s="19" t="s">
        <v>41</v>
      </c>
      <c r="C41" s="1">
        <v>17528.681499999999</v>
      </c>
      <c r="D41" s="1">
        <v>272216.67773</v>
      </c>
      <c r="E41" s="1">
        <v>16396.675790000001</v>
      </c>
      <c r="F41" s="1">
        <v>302839.90083</v>
      </c>
      <c r="G41" s="1">
        <f t="shared" si="2"/>
        <v>20122.937689999999</v>
      </c>
      <c r="H41" s="1">
        <f t="shared" si="2"/>
        <v>297003.5368882214</v>
      </c>
      <c r="I41" s="1">
        <v>4489.3877166666662</v>
      </c>
      <c r="J41" s="1">
        <v>77137.535818181816</v>
      </c>
      <c r="K41" s="1">
        <v>4628.5867733333298</v>
      </c>
      <c r="L41" s="1">
        <v>73761.576420289799</v>
      </c>
      <c r="M41" s="1">
        <v>5367.0930875000004</v>
      </c>
      <c r="N41" s="1">
        <v>67238.291931506901</v>
      </c>
      <c r="O41" s="1">
        <v>5637.8701124999998</v>
      </c>
      <c r="P41" s="1">
        <v>78866.132718242879</v>
      </c>
      <c r="Q41" s="39">
        <v>27</v>
      </c>
    </row>
    <row r="42" spans="1:17" ht="17.850000000000001" customHeight="1" x14ac:dyDescent="0.2">
      <c r="A42" s="15">
        <v>28</v>
      </c>
      <c r="B42" s="17" t="s">
        <v>42</v>
      </c>
      <c r="C42" s="1">
        <v>41.061489999999999</v>
      </c>
      <c r="D42" s="1">
        <v>23.160039999999999</v>
      </c>
      <c r="E42" s="1">
        <v>25.810140000000001</v>
      </c>
      <c r="F42" s="1">
        <v>14.504069999999999</v>
      </c>
      <c r="G42" s="1">
        <f t="shared" si="2"/>
        <v>37.098447666666658</v>
      </c>
      <c r="H42" s="1">
        <f t="shared" si="2"/>
        <v>3.4275028206853704</v>
      </c>
      <c r="I42" s="1">
        <v>12.628972666666668</v>
      </c>
      <c r="J42" s="1">
        <v>0.83953030303030307</v>
      </c>
      <c r="K42" s="1">
        <v>11.355799999999999</v>
      </c>
      <c r="L42" s="1">
        <v>0.74539130434782597</v>
      </c>
      <c r="M42" s="1">
        <v>2.8456374999999996</v>
      </c>
      <c r="N42" s="1">
        <v>0.80943835616438398</v>
      </c>
      <c r="O42" s="1">
        <v>10.268037499999998</v>
      </c>
      <c r="P42" s="1">
        <v>1.0331428571428574</v>
      </c>
      <c r="Q42" s="40">
        <v>28</v>
      </c>
    </row>
    <row r="43" spans="1:17" ht="17.850000000000001" customHeight="1" x14ac:dyDescent="0.2">
      <c r="A43" s="15">
        <v>29</v>
      </c>
      <c r="B43" s="19" t="s">
        <v>43</v>
      </c>
      <c r="C43" s="1">
        <v>7325.2967499999995</v>
      </c>
      <c r="D43" s="1">
        <v>5372.8680399999994</v>
      </c>
      <c r="E43" s="1">
        <v>8275.9640299999992</v>
      </c>
      <c r="F43" s="1">
        <v>4923.1882100000003</v>
      </c>
      <c r="G43" s="1">
        <f t="shared" si="2"/>
        <v>9701.7610908333299</v>
      </c>
      <c r="H43" s="1">
        <f t="shared" si="2"/>
        <v>4403.241981968552</v>
      </c>
      <c r="I43" s="1">
        <v>2501.9608899999998</v>
      </c>
      <c r="J43" s="1">
        <v>1132.8338227272727</v>
      </c>
      <c r="K43" s="1">
        <v>2278.2316133333302</v>
      </c>
      <c r="L43" s="1">
        <v>1172.2466707246399</v>
      </c>
      <c r="M43" s="1">
        <v>2452.5649625000001</v>
      </c>
      <c r="N43" s="1">
        <v>1013.4193279452101</v>
      </c>
      <c r="O43" s="1">
        <v>2469.0036249999994</v>
      </c>
      <c r="P43" s="1">
        <v>1084.7421605714287</v>
      </c>
      <c r="Q43" s="39">
        <v>29</v>
      </c>
    </row>
    <row r="44" spans="1:17" ht="17.850000000000001" customHeight="1" x14ac:dyDescent="0.2">
      <c r="A44" s="15">
        <v>30</v>
      </c>
      <c r="B44" s="18" t="s">
        <v>44</v>
      </c>
      <c r="C44" s="1">
        <v>0</v>
      </c>
      <c r="D44" s="1">
        <v>0</v>
      </c>
      <c r="E44" s="1">
        <v>0</v>
      </c>
      <c r="F44" s="1">
        <v>0</v>
      </c>
      <c r="G44" s="1">
        <f t="shared" si="2"/>
        <v>0</v>
      </c>
      <c r="H44" s="1">
        <f t="shared" si="2"/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40">
        <v>30</v>
      </c>
    </row>
    <row r="45" spans="1:17" ht="17.850000000000001" customHeight="1" x14ac:dyDescent="0.2">
      <c r="A45" s="15">
        <v>31</v>
      </c>
      <c r="B45" s="17" t="s">
        <v>45</v>
      </c>
      <c r="C45" s="1">
        <v>212.41623000000001</v>
      </c>
      <c r="D45" s="1">
        <v>18.373910000000002</v>
      </c>
      <c r="E45" s="1">
        <v>162.95229999999998</v>
      </c>
      <c r="F45" s="1">
        <v>43.997609999999995</v>
      </c>
      <c r="G45" s="1">
        <f t="shared" si="2"/>
        <v>172.31621586666671</v>
      </c>
      <c r="H45" s="1">
        <f t="shared" si="2"/>
        <v>37.147165768636768</v>
      </c>
      <c r="I45" s="1">
        <v>47.351749200000008</v>
      </c>
      <c r="J45" s="1">
        <v>10.257575757575758</v>
      </c>
      <c r="K45" s="1">
        <v>42.586866666666701</v>
      </c>
      <c r="L45" s="1">
        <v>8.5217391304347796</v>
      </c>
      <c r="M45" s="1">
        <v>39.219212500000005</v>
      </c>
      <c r="N45" s="1">
        <v>10.1684794520548</v>
      </c>
      <c r="O45" s="1">
        <v>43.158387499999989</v>
      </c>
      <c r="P45" s="1">
        <v>8.1993714285714301</v>
      </c>
      <c r="Q45" s="39">
        <v>31</v>
      </c>
    </row>
    <row r="46" spans="1:17" ht="17.850000000000001" customHeight="1" x14ac:dyDescent="0.2">
      <c r="A46" s="15">
        <v>32</v>
      </c>
      <c r="B46" s="17" t="s">
        <v>46</v>
      </c>
      <c r="C46" s="1">
        <v>44.374430000000004</v>
      </c>
      <c r="D46" s="1">
        <v>9.0603799999999985</v>
      </c>
      <c r="E46" s="1">
        <v>25.53829</v>
      </c>
      <c r="F46" s="1">
        <v>7.7942099999999996</v>
      </c>
      <c r="G46" s="1">
        <f t="shared" si="2"/>
        <v>49.563444899999993</v>
      </c>
      <c r="H46" s="1">
        <f t="shared" si="2"/>
        <v>18.055041407867492</v>
      </c>
      <c r="I46" s="1">
        <v>2.7706724</v>
      </c>
      <c r="J46" s="1">
        <v>13.691666666666666</v>
      </c>
      <c r="K46" s="1">
        <v>23.877759999999999</v>
      </c>
      <c r="L46" s="1">
        <v>3.6062318840579701</v>
      </c>
      <c r="M46" s="1">
        <v>11.1976125</v>
      </c>
      <c r="N46" s="1">
        <v>0</v>
      </c>
      <c r="O46" s="1">
        <v>11.717399999999998</v>
      </c>
      <c r="P46" s="1">
        <v>0.75714285714285723</v>
      </c>
      <c r="Q46" s="40">
        <v>32</v>
      </c>
    </row>
    <row r="47" spans="1:17" ht="17.850000000000001" customHeight="1" x14ac:dyDescent="0.2">
      <c r="A47" s="15">
        <v>33</v>
      </c>
      <c r="B47" s="19" t="s">
        <v>47</v>
      </c>
      <c r="C47" s="1">
        <v>12816.123160000001</v>
      </c>
      <c r="D47" s="1">
        <v>12946.389429999999</v>
      </c>
      <c r="E47" s="1">
        <v>7607.3299500000003</v>
      </c>
      <c r="F47" s="1">
        <v>13544.05847</v>
      </c>
      <c r="G47" s="1">
        <f t="shared" si="2"/>
        <v>7057.7681334333283</v>
      </c>
      <c r="H47" s="1">
        <f t="shared" si="2"/>
        <v>13237.343522533472</v>
      </c>
      <c r="I47" s="1">
        <v>1633.5505275999997</v>
      </c>
      <c r="J47" s="1">
        <v>3647.2497454545446</v>
      </c>
      <c r="K47" s="1">
        <v>1769.1060933333299</v>
      </c>
      <c r="L47" s="1">
        <v>3391.11333333333</v>
      </c>
      <c r="M47" s="1">
        <v>1703.837675</v>
      </c>
      <c r="N47" s="1">
        <v>2866.97907260274</v>
      </c>
      <c r="O47" s="1">
        <v>1951.2738374999994</v>
      </c>
      <c r="P47" s="1">
        <v>3332.0013711428578</v>
      </c>
      <c r="Q47" s="39">
        <v>33</v>
      </c>
    </row>
    <row r="48" spans="1:17" ht="17.850000000000001" customHeight="1" x14ac:dyDescent="0.2">
      <c r="A48" s="15">
        <v>34</v>
      </c>
      <c r="B48" s="19" t="s">
        <v>48</v>
      </c>
      <c r="C48" s="1">
        <v>2720.0178700000001</v>
      </c>
      <c r="D48" s="1">
        <v>7074.8405199999997</v>
      </c>
      <c r="E48" s="1">
        <v>2872.3125800000003</v>
      </c>
      <c r="F48" s="1">
        <v>7959.3795399999999</v>
      </c>
      <c r="G48" s="1">
        <f t="shared" si="2"/>
        <v>2914.0798685666668</v>
      </c>
      <c r="H48" s="1">
        <f t="shared" si="2"/>
        <v>8049.5475044190407</v>
      </c>
      <c r="I48" s="1">
        <v>753.53013440000007</v>
      </c>
      <c r="J48" s="1">
        <v>2168.203305</v>
      </c>
      <c r="K48" s="1">
        <v>702.96454666666693</v>
      </c>
      <c r="L48" s="1">
        <v>2032.1350478260899</v>
      </c>
      <c r="M48" s="1">
        <v>728.06868750000001</v>
      </c>
      <c r="N48" s="1">
        <v>1912.9678961643799</v>
      </c>
      <c r="O48" s="1">
        <v>729.51649999999995</v>
      </c>
      <c r="P48" s="1">
        <v>1936.2412554285715</v>
      </c>
      <c r="Q48" s="40">
        <v>34</v>
      </c>
    </row>
    <row r="49" spans="1:17" ht="17.850000000000001" customHeight="1" x14ac:dyDescent="0.2">
      <c r="A49" s="15">
        <v>35</v>
      </c>
      <c r="B49" s="17" t="s">
        <v>49</v>
      </c>
      <c r="C49" s="1">
        <v>670.63350000000003</v>
      </c>
      <c r="D49" s="1">
        <v>196.66664</v>
      </c>
      <c r="E49" s="1">
        <v>692.25693999999999</v>
      </c>
      <c r="F49" s="1">
        <v>200.11168999999998</v>
      </c>
      <c r="G49" s="1">
        <f t="shared" si="2"/>
        <v>563.19845506666638</v>
      </c>
      <c r="H49" s="1">
        <f t="shared" si="2"/>
        <v>406.77068502458428</v>
      </c>
      <c r="I49" s="1">
        <v>175.72233173333336</v>
      </c>
      <c r="J49" s="1">
        <v>69.002212121212111</v>
      </c>
      <c r="K49" s="1">
        <v>149.268773333333</v>
      </c>
      <c r="L49" s="1">
        <v>215.761884057971</v>
      </c>
      <c r="M49" s="1">
        <v>107.17700000000001</v>
      </c>
      <c r="N49" s="1">
        <v>68.671260273972592</v>
      </c>
      <c r="O49" s="1">
        <v>131.03034999999997</v>
      </c>
      <c r="P49" s="1">
        <v>53.33532857142859</v>
      </c>
      <c r="Q49" s="39">
        <v>35</v>
      </c>
    </row>
    <row r="50" spans="1:17" ht="17.850000000000001" customHeight="1" x14ac:dyDescent="0.2">
      <c r="A50" s="15">
        <v>36</v>
      </c>
      <c r="B50" s="17" t="s">
        <v>50</v>
      </c>
      <c r="C50" s="1">
        <v>9.5460200000000004</v>
      </c>
      <c r="D50" s="1">
        <v>4.5802300000000002</v>
      </c>
      <c r="E50" s="1">
        <v>12.85778</v>
      </c>
      <c r="F50" s="1">
        <v>1.36717</v>
      </c>
      <c r="G50" s="1">
        <f t="shared" si="2"/>
        <v>5.7638811333333368</v>
      </c>
      <c r="H50" s="1">
        <f t="shared" si="2"/>
        <v>26.844148026680486</v>
      </c>
      <c r="I50" s="1">
        <v>2.0135494666666669</v>
      </c>
      <c r="J50" s="1">
        <v>3.4806515151515152</v>
      </c>
      <c r="K50" s="1">
        <v>2.4263066666666702</v>
      </c>
      <c r="L50" s="1">
        <v>4.3680434782608701</v>
      </c>
      <c r="M50" s="1">
        <v>0.98450000000000004</v>
      </c>
      <c r="N50" s="1">
        <v>9.0970958904109587</v>
      </c>
      <c r="O50" s="1">
        <v>0.33952499999999991</v>
      </c>
      <c r="P50" s="1">
        <v>9.8983571428571455</v>
      </c>
      <c r="Q50" s="40">
        <v>36</v>
      </c>
    </row>
    <row r="51" spans="1:17" ht="17.850000000000001" customHeight="1" x14ac:dyDescent="0.2">
      <c r="A51" s="15">
        <v>37</v>
      </c>
      <c r="B51" s="19" t="s">
        <v>51</v>
      </c>
      <c r="C51" s="1">
        <v>7624.5109299999995</v>
      </c>
      <c r="D51" s="1">
        <v>7330.1611100000009</v>
      </c>
      <c r="E51" s="1">
        <v>8541.2928100000008</v>
      </c>
      <c r="F51" s="1">
        <v>9115.1164499999995</v>
      </c>
      <c r="G51" s="1">
        <f t="shared" si="2"/>
        <v>10353.41061213333</v>
      </c>
      <c r="H51" s="1">
        <f t="shared" si="2"/>
        <v>9638.2947287864572</v>
      </c>
      <c r="I51" s="1">
        <v>2139.8939488000005</v>
      </c>
      <c r="J51" s="1">
        <v>2337.8584677272729</v>
      </c>
      <c r="K51" s="1">
        <v>2583.3022133333302</v>
      </c>
      <c r="L51" s="1">
        <v>2387.7930581159399</v>
      </c>
      <c r="M51" s="1">
        <v>2774.7850625000001</v>
      </c>
      <c r="N51" s="1">
        <v>2273.1838746575299</v>
      </c>
      <c r="O51" s="1">
        <v>2855.4293874999994</v>
      </c>
      <c r="P51" s="1">
        <v>2639.4593282857145</v>
      </c>
      <c r="Q51" s="39">
        <v>37</v>
      </c>
    </row>
    <row r="52" spans="1:17" ht="17.850000000000001" customHeight="1" x14ac:dyDescent="0.2">
      <c r="A52" s="15">
        <v>38</v>
      </c>
      <c r="B52" s="17" t="s">
        <v>52</v>
      </c>
      <c r="C52" s="1">
        <v>320368.86475000001</v>
      </c>
      <c r="D52" s="1">
        <v>37951.395880000004</v>
      </c>
      <c r="E52" s="1">
        <v>322559.3137</v>
      </c>
      <c r="F52" s="1">
        <v>40203.399590000001</v>
      </c>
      <c r="G52" s="1">
        <f t="shared" si="2"/>
        <v>366350.64992436673</v>
      </c>
      <c r="H52" s="1">
        <f t="shared" si="2"/>
        <v>37210.411865650865</v>
      </c>
      <c r="I52" s="1">
        <v>88369.20581853333</v>
      </c>
      <c r="J52" s="1">
        <v>9510.7086363636372</v>
      </c>
      <c r="K52" s="1">
        <v>96365.583693333407</v>
      </c>
      <c r="L52" s="1">
        <v>9189.6871449275404</v>
      </c>
      <c r="M52" s="1">
        <v>90372.329787499999</v>
      </c>
      <c r="N52" s="1">
        <v>9008.5992602739698</v>
      </c>
      <c r="O52" s="1">
        <v>91243.530624999985</v>
      </c>
      <c r="P52" s="1">
        <v>9501.4168240857161</v>
      </c>
      <c r="Q52" s="40">
        <v>38</v>
      </c>
    </row>
    <row r="53" spans="1:17" ht="17.649999999999999" customHeight="1" x14ac:dyDescent="0.2">
      <c r="A53" s="15">
        <v>39</v>
      </c>
      <c r="B53" s="18" t="s">
        <v>53</v>
      </c>
      <c r="C53" s="1">
        <v>11.474300000000001</v>
      </c>
      <c r="D53" s="1">
        <v>1.9677100000000001</v>
      </c>
      <c r="E53" s="1">
        <v>4.3065800000000003</v>
      </c>
      <c r="F53" s="1">
        <v>3.9059300000000001</v>
      </c>
      <c r="G53" s="1">
        <f t="shared" si="2"/>
        <v>5.4945814999999971</v>
      </c>
      <c r="H53" s="1">
        <f t="shared" si="2"/>
        <v>19.402762782680892</v>
      </c>
      <c r="I53" s="1">
        <v>1.6531006666666668</v>
      </c>
      <c r="J53" s="1">
        <v>5.9471969696969698</v>
      </c>
      <c r="K53" s="1">
        <v>1.26149333333333</v>
      </c>
      <c r="L53" s="1">
        <v>4.3478260869565197</v>
      </c>
      <c r="M53" s="1">
        <v>0.86732500000000001</v>
      </c>
      <c r="N53" s="1">
        <v>5.6077397260274005</v>
      </c>
      <c r="O53" s="1">
        <v>1.7126625</v>
      </c>
      <c r="P53" s="1">
        <v>3.5000000000000004</v>
      </c>
      <c r="Q53" s="39">
        <v>39</v>
      </c>
    </row>
    <row r="54" spans="1:17" ht="17.649999999999999" customHeight="1" x14ac:dyDescent="0.2">
      <c r="A54" s="15">
        <v>40</v>
      </c>
      <c r="B54" s="18" t="s">
        <v>54</v>
      </c>
      <c r="C54" s="1">
        <v>0</v>
      </c>
      <c r="D54" s="1">
        <v>1.9979100000000001</v>
      </c>
      <c r="E54" s="1">
        <v>0</v>
      </c>
      <c r="F54" s="1">
        <v>1.2060899999999999</v>
      </c>
      <c r="G54" s="1">
        <f t="shared" si="2"/>
        <v>0</v>
      </c>
      <c r="H54" s="1">
        <f t="shared" si="2"/>
        <v>18.579470644503402</v>
      </c>
      <c r="I54" s="1">
        <v>0</v>
      </c>
      <c r="J54" s="1">
        <v>4.2096969696969699</v>
      </c>
      <c r="K54" s="1">
        <v>0</v>
      </c>
      <c r="L54" s="1">
        <v>3.7808695652173903</v>
      </c>
      <c r="M54" s="1">
        <v>0</v>
      </c>
      <c r="N54" s="1">
        <v>4.9589041095890396</v>
      </c>
      <c r="O54" s="1">
        <v>0</v>
      </c>
      <c r="P54" s="1">
        <v>5.6300000000000008</v>
      </c>
      <c r="Q54" s="40">
        <v>40</v>
      </c>
    </row>
    <row r="55" spans="1:17" ht="17.649999999999999" customHeight="1" x14ac:dyDescent="0.2">
      <c r="A55" s="15">
        <v>41</v>
      </c>
      <c r="B55" s="17" t="s">
        <v>55</v>
      </c>
      <c r="C55" s="1">
        <v>0</v>
      </c>
      <c r="D55" s="1">
        <v>24.532139999999998</v>
      </c>
      <c r="E55" s="1">
        <v>0</v>
      </c>
      <c r="F55" s="1">
        <v>0</v>
      </c>
      <c r="G55" s="1">
        <f t="shared" si="2"/>
        <v>0</v>
      </c>
      <c r="H55" s="1">
        <f t="shared" si="2"/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39">
        <v>41</v>
      </c>
    </row>
    <row r="56" spans="1:17" ht="17.649999999999999" customHeight="1" x14ac:dyDescent="0.2">
      <c r="A56" s="15">
        <v>42</v>
      </c>
      <c r="B56" s="17" t="s">
        <v>56</v>
      </c>
      <c r="C56" s="1">
        <v>15.14404</v>
      </c>
      <c r="D56" s="1">
        <v>0.87195999999999996</v>
      </c>
      <c r="E56" s="1">
        <v>8.2514199999999995</v>
      </c>
      <c r="F56" s="1">
        <v>0</v>
      </c>
      <c r="G56" s="1">
        <f t="shared" si="2"/>
        <v>0.21449000000000001</v>
      </c>
      <c r="H56" s="1">
        <f t="shared" si="2"/>
        <v>1.9779871367465174</v>
      </c>
      <c r="I56" s="1">
        <v>0</v>
      </c>
      <c r="J56" s="1">
        <v>0.30303030303030298</v>
      </c>
      <c r="K56" s="1">
        <v>5.824E-2</v>
      </c>
      <c r="L56" s="1">
        <v>0.28985507246376802</v>
      </c>
      <c r="M56" s="1">
        <v>0.15625</v>
      </c>
      <c r="N56" s="1">
        <v>0.41095890410958902</v>
      </c>
      <c r="O56" s="1">
        <v>0</v>
      </c>
      <c r="P56" s="1">
        <v>0.97414285714285731</v>
      </c>
      <c r="Q56" s="40">
        <v>42</v>
      </c>
    </row>
    <row r="57" spans="1:17" ht="17.649999999999999" customHeight="1" x14ac:dyDescent="0.2">
      <c r="A57" s="15">
        <v>43</v>
      </c>
      <c r="B57" s="17" t="s">
        <v>57</v>
      </c>
      <c r="C57" s="1">
        <v>32.473780000000005</v>
      </c>
      <c r="D57" s="1">
        <v>1560.2067199999999</v>
      </c>
      <c r="E57" s="1">
        <v>25.245620000000002</v>
      </c>
      <c r="F57" s="1">
        <v>1709.08097</v>
      </c>
      <c r="G57" s="1">
        <f t="shared" si="2"/>
        <v>38.936620966666631</v>
      </c>
      <c r="H57" s="1">
        <f t="shared" si="2"/>
        <v>1705.3660365125531</v>
      </c>
      <c r="I57" s="1">
        <v>10.945720133333333</v>
      </c>
      <c r="J57" s="1">
        <v>426.0466515151515</v>
      </c>
      <c r="K57" s="1">
        <v>11.7362133333333</v>
      </c>
      <c r="L57" s="1">
        <v>417.49163768115903</v>
      </c>
      <c r="M57" s="1">
        <v>7.0668875</v>
      </c>
      <c r="N57" s="1">
        <v>394.232803287671</v>
      </c>
      <c r="O57" s="1">
        <v>9.1877999999999975</v>
      </c>
      <c r="P57" s="1">
        <v>467.59494402857149</v>
      </c>
      <c r="Q57" s="39">
        <v>43</v>
      </c>
    </row>
    <row r="58" spans="1:17" ht="17.649999999999999" customHeight="1" x14ac:dyDescent="0.2">
      <c r="A58" s="15">
        <v>44</v>
      </c>
      <c r="B58" s="19" t="s">
        <v>58</v>
      </c>
      <c r="C58" s="1">
        <v>2818.6814399999998</v>
      </c>
      <c r="D58" s="1">
        <v>447.70904999999999</v>
      </c>
      <c r="E58" s="1">
        <v>2100.4946399999999</v>
      </c>
      <c r="F58" s="1">
        <v>635.01251000000002</v>
      </c>
      <c r="G58" s="1">
        <f t="shared" si="2"/>
        <v>2152.2799642999998</v>
      </c>
      <c r="H58" s="1">
        <f t="shared" si="2"/>
        <v>690.55414426356629</v>
      </c>
      <c r="I58" s="1">
        <v>475.76085013333335</v>
      </c>
      <c r="J58" s="1">
        <v>171.53071060606064</v>
      </c>
      <c r="K58" s="1">
        <v>588.37562666666702</v>
      </c>
      <c r="L58" s="1">
        <v>211.628142463768</v>
      </c>
      <c r="M58" s="1">
        <v>506.17616249999998</v>
      </c>
      <c r="N58" s="1">
        <v>144.586505479452</v>
      </c>
      <c r="O58" s="1">
        <v>581.96732499999985</v>
      </c>
      <c r="P58" s="1">
        <v>162.80878571428573</v>
      </c>
      <c r="Q58" s="40">
        <v>44</v>
      </c>
    </row>
    <row r="59" spans="1:17" ht="17.649999999999999" customHeight="1" x14ac:dyDescent="0.2">
      <c r="A59" s="15">
        <v>45</v>
      </c>
      <c r="B59" s="17" t="s">
        <v>59</v>
      </c>
      <c r="C59" s="1">
        <v>29.057590000000001</v>
      </c>
      <c r="D59" s="1">
        <v>227.51184000000003</v>
      </c>
      <c r="E59" s="1">
        <v>15.56493</v>
      </c>
      <c r="F59" s="1">
        <v>280.39134999999999</v>
      </c>
      <c r="G59" s="1">
        <f t="shared" si="2"/>
        <v>33.134916666666662</v>
      </c>
      <c r="H59" s="1">
        <f t="shared" si="2"/>
        <v>453.61305929111575</v>
      </c>
      <c r="I59" s="1">
        <v>22.085333333333331</v>
      </c>
      <c r="J59" s="1">
        <v>67.1339696969697</v>
      </c>
      <c r="K59" s="1">
        <v>5.2933333333333303</v>
      </c>
      <c r="L59" s="1">
        <v>125.611956521739</v>
      </c>
      <c r="M59" s="1">
        <v>3.9375</v>
      </c>
      <c r="N59" s="1">
        <v>88.303561643835593</v>
      </c>
      <c r="O59" s="1">
        <v>1.8187499999999999</v>
      </c>
      <c r="P59" s="1">
        <v>172.56357142857144</v>
      </c>
      <c r="Q59" s="39">
        <v>45</v>
      </c>
    </row>
    <row r="60" spans="1:17" ht="17.649999999999999" customHeight="1" x14ac:dyDescent="0.2">
      <c r="A60" s="15">
        <v>46</v>
      </c>
      <c r="B60" s="18" t="s">
        <v>60</v>
      </c>
      <c r="C60" s="1">
        <v>0</v>
      </c>
      <c r="D60" s="1">
        <v>197.10863999999998</v>
      </c>
      <c r="E60" s="1">
        <v>0</v>
      </c>
      <c r="F60" s="1">
        <v>189.70345</v>
      </c>
      <c r="G60" s="1">
        <f t="shared" si="2"/>
        <v>0</v>
      </c>
      <c r="H60" s="1">
        <f t="shared" si="2"/>
        <v>156.53200227689123</v>
      </c>
      <c r="I60" s="1">
        <v>0</v>
      </c>
      <c r="J60" s="1">
        <v>42.456806060606063</v>
      </c>
      <c r="K60" s="1">
        <v>0</v>
      </c>
      <c r="L60" s="1">
        <v>37.332441304347796</v>
      </c>
      <c r="M60" s="1">
        <v>0</v>
      </c>
      <c r="N60" s="1">
        <v>36.565392054794501</v>
      </c>
      <c r="O60" s="1">
        <v>0</v>
      </c>
      <c r="P60" s="1">
        <v>40.177362857142867</v>
      </c>
      <c r="Q60" s="40">
        <v>46</v>
      </c>
    </row>
    <row r="61" spans="1:17" ht="17.649999999999999" customHeight="1" x14ac:dyDescent="0.2">
      <c r="A61" s="15">
        <v>47</v>
      </c>
      <c r="B61" s="17" t="s">
        <v>61</v>
      </c>
      <c r="C61" s="1">
        <v>16.136330000000001</v>
      </c>
      <c r="D61" s="1">
        <v>3.3698600000000001</v>
      </c>
      <c r="E61" s="1">
        <v>13.554069999999999</v>
      </c>
      <c r="F61" s="1">
        <v>12.820220000000001</v>
      </c>
      <c r="G61" s="1">
        <f t="shared" si="2"/>
        <v>10.08562346666667</v>
      </c>
      <c r="H61" s="1">
        <f t="shared" si="2"/>
        <v>0</v>
      </c>
      <c r="I61" s="1">
        <v>3.7447568000000002</v>
      </c>
      <c r="J61" s="1">
        <v>0</v>
      </c>
      <c r="K61" s="1">
        <v>1.59086666666667</v>
      </c>
      <c r="L61" s="1">
        <v>0</v>
      </c>
      <c r="M61" s="1">
        <v>1.5</v>
      </c>
      <c r="N61" s="1">
        <v>0</v>
      </c>
      <c r="O61" s="1">
        <v>3.2499999999999996</v>
      </c>
      <c r="P61" s="1">
        <v>0</v>
      </c>
      <c r="Q61" s="39">
        <v>47</v>
      </c>
    </row>
    <row r="62" spans="1:17" ht="17.649999999999999" customHeight="1" x14ac:dyDescent="0.2">
      <c r="A62" s="15">
        <v>48</v>
      </c>
      <c r="B62" s="17" t="s">
        <v>62</v>
      </c>
      <c r="C62" s="1">
        <v>54.010410000000007</v>
      </c>
      <c r="D62" s="1">
        <v>22.267749999999999</v>
      </c>
      <c r="E62" s="1">
        <v>34.081910000000001</v>
      </c>
      <c r="F62" s="1">
        <v>15.132100000000001</v>
      </c>
      <c r="G62" s="1">
        <f t="shared" si="2"/>
        <v>122.08388773333334</v>
      </c>
      <c r="H62" s="1">
        <f t="shared" si="2"/>
        <v>12.124900097718442</v>
      </c>
      <c r="I62" s="1">
        <v>40.992977733333333</v>
      </c>
      <c r="J62" s="1">
        <v>2.6703030303030304</v>
      </c>
      <c r="K62" s="1">
        <v>15.61116</v>
      </c>
      <c r="L62" s="1">
        <v>2.8927536231884101</v>
      </c>
      <c r="M62" s="1">
        <v>23.5775875</v>
      </c>
      <c r="N62" s="1">
        <v>5.13698630136986</v>
      </c>
      <c r="O62" s="1">
        <v>41.902162499999996</v>
      </c>
      <c r="P62" s="1">
        <v>1.424857142857143</v>
      </c>
      <c r="Q62" s="40">
        <v>48</v>
      </c>
    </row>
    <row r="63" spans="1:17" ht="17.649999999999999" customHeight="1" x14ac:dyDescent="0.2">
      <c r="A63" s="15">
        <v>49</v>
      </c>
      <c r="B63" s="17" t="s">
        <v>63</v>
      </c>
      <c r="C63" s="1">
        <v>130.29713000000001</v>
      </c>
      <c r="D63" s="1">
        <v>167.50226000000001</v>
      </c>
      <c r="E63" s="1">
        <v>115.44776</v>
      </c>
      <c r="F63" s="1">
        <v>159.58713</v>
      </c>
      <c r="G63" s="1">
        <f t="shared" si="2"/>
        <v>82.123337933333289</v>
      </c>
      <c r="H63" s="1">
        <f t="shared" si="2"/>
        <v>160.17588144071541</v>
      </c>
      <c r="I63" s="1">
        <v>14.099559600000003</v>
      </c>
      <c r="J63" s="1">
        <v>58.900954545454553</v>
      </c>
      <c r="K63" s="1">
        <v>16.643853333333301</v>
      </c>
      <c r="L63" s="1">
        <v>26.352608695652201</v>
      </c>
      <c r="M63" s="1">
        <v>28.695237499999998</v>
      </c>
      <c r="N63" s="1">
        <v>32.0255753424658</v>
      </c>
      <c r="O63" s="1">
        <v>22.684687499999995</v>
      </c>
      <c r="P63" s="1">
        <v>42.896742857142861</v>
      </c>
      <c r="Q63" s="39">
        <v>49</v>
      </c>
    </row>
    <row r="64" spans="1:17" ht="17.649999999999999" customHeight="1" x14ac:dyDescent="0.2">
      <c r="A64" s="15">
        <v>50</v>
      </c>
      <c r="B64" s="17" t="s">
        <v>64</v>
      </c>
      <c r="C64" s="1">
        <v>1262.88365</v>
      </c>
      <c r="D64" s="1">
        <v>3006.2041399999998</v>
      </c>
      <c r="E64" s="1">
        <v>1225.74154</v>
      </c>
      <c r="F64" s="1">
        <v>3060.9529899999998</v>
      </c>
      <c r="G64" s="1">
        <f t="shared" si="2"/>
        <v>1343.4397695666669</v>
      </c>
      <c r="H64" s="1">
        <f t="shared" si="2"/>
        <v>2583.1948053670912</v>
      </c>
      <c r="I64" s="1">
        <v>346.75425039999993</v>
      </c>
      <c r="J64" s="1">
        <v>715.33848348484844</v>
      </c>
      <c r="K64" s="1">
        <v>300.34270666666703</v>
      </c>
      <c r="L64" s="1">
        <v>642.0493795652169</v>
      </c>
      <c r="M64" s="1">
        <v>351.64816249999996</v>
      </c>
      <c r="N64" s="1">
        <v>578.63797260274009</v>
      </c>
      <c r="O64" s="1">
        <v>344.69464999999997</v>
      </c>
      <c r="P64" s="1">
        <v>647.16896971428594</v>
      </c>
      <c r="Q64" s="40">
        <v>50</v>
      </c>
    </row>
    <row r="65" spans="1:17" ht="17.649999999999999" customHeight="1" x14ac:dyDescent="0.2">
      <c r="A65" s="15">
        <v>51</v>
      </c>
      <c r="B65" s="17" t="s">
        <v>65</v>
      </c>
      <c r="C65" s="1">
        <v>24.910049999999998</v>
      </c>
      <c r="D65" s="1">
        <v>6.13544</v>
      </c>
      <c r="E65" s="1">
        <v>0.63519999999999999</v>
      </c>
      <c r="F65" s="1">
        <v>11.90184</v>
      </c>
      <c r="G65" s="1">
        <f t="shared" si="2"/>
        <v>3.60812483333333</v>
      </c>
      <c r="H65" s="1">
        <f t="shared" si="2"/>
        <v>4.9738096320990923</v>
      </c>
      <c r="I65" s="1">
        <v>0.89526399999999995</v>
      </c>
      <c r="J65" s="1">
        <v>1.7584545454545453</v>
      </c>
      <c r="K65" s="1">
        <v>2.5291733333333299</v>
      </c>
      <c r="L65" s="1">
        <v>1.7436231884058</v>
      </c>
      <c r="M65" s="1">
        <v>0.1836875</v>
      </c>
      <c r="N65" s="1">
        <v>1.1145890410958901</v>
      </c>
      <c r="O65" s="1">
        <v>0</v>
      </c>
      <c r="P65" s="1">
        <v>0.35714285714285721</v>
      </c>
      <c r="Q65" s="39">
        <v>51</v>
      </c>
    </row>
    <row r="66" spans="1:17" ht="17.649999999999999" customHeight="1" x14ac:dyDescent="0.2">
      <c r="A66" s="15">
        <v>52</v>
      </c>
      <c r="B66" s="17" t="s">
        <v>66</v>
      </c>
      <c r="C66" s="1">
        <v>98.33323</v>
      </c>
      <c r="D66" s="1">
        <v>102.91694</v>
      </c>
      <c r="E66" s="1">
        <v>370.33511000000004</v>
      </c>
      <c r="F66" s="1">
        <v>105.91365</v>
      </c>
      <c r="G66" s="1">
        <f t="shared" si="2"/>
        <v>1004.6888361333336</v>
      </c>
      <c r="H66" s="1">
        <f t="shared" si="2"/>
        <v>117.61067587509515</v>
      </c>
      <c r="I66" s="1">
        <v>227.41322946666668</v>
      </c>
      <c r="J66" s="1">
        <v>16.826594545454547</v>
      </c>
      <c r="K66" s="1">
        <v>214.12630666666698</v>
      </c>
      <c r="L66" s="1">
        <v>27.517678115941997</v>
      </c>
      <c r="M66" s="1">
        <v>262.91308750000002</v>
      </c>
      <c r="N66" s="1">
        <v>39.928263013698597</v>
      </c>
      <c r="O66" s="1">
        <v>300.23621249999997</v>
      </c>
      <c r="P66" s="1">
        <v>33.338140200000012</v>
      </c>
      <c r="Q66" s="40">
        <v>52</v>
      </c>
    </row>
    <row r="67" spans="1:17" ht="17.649999999999999" customHeight="1" x14ac:dyDescent="0.2">
      <c r="A67" s="15">
        <v>53</v>
      </c>
      <c r="B67" s="19" t="s">
        <v>67</v>
      </c>
      <c r="C67" s="1">
        <v>1466.9392300000002</v>
      </c>
      <c r="D67" s="1">
        <v>336.04984999999999</v>
      </c>
      <c r="E67" s="1">
        <v>846.46978999999999</v>
      </c>
      <c r="F67" s="1">
        <v>331.40876000000003</v>
      </c>
      <c r="G67" s="1">
        <f t="shared" si="2"/>
        <v>866.64759056666696</v>
      </c>
      <c r="H67" s="1">
        <f t="shared" si="2"/>
        <v>372.91162082660009</v>
      </c>
      <c r="I67" s="1">
        <v>205.80329640000002</v>
      </c>
      <c r="J67" s="1">
        <v>86.853743939393937</v>
      </c>
      <c r="K67" s="1">
        <v>187.21890666666701</v>
      </c>
      <c r="L67" s="1">
        <v>90.508778405797102</v>
      </c>
      <c r="M67" s="1">
        <v>228.3712625</v>
      </c>
      <c r="N67" s="1">
        <v>95.623028767123301</v>
      </c>
      <c r="O67" s="1">
        <v>245.25412499999993</v>
      </c>
      <c r="P67" s="1">
        <v>99.926069714285745</v>
      </c>
      <c r="Q67" s="39">
        <v>53</v>
      </c>
    </row>
    <row r="68" spans="1:17" ht="17.649999999999999" customHeight="1" x14ac:dyDescent="0.2">
      <c r="A68" s="15">
        <v>54</v>
      </c>
      <c r="B68" s="19" t="s">
        <v>68</v>
      </c>
      <c r="C68" s="1">
        <v>2006.32384</v>
      </c>
      <c r="D68" s="1">
        <v>4382.2488599999997</v>
      </c>
      <c r="E68" s="1">
        <v>2227.0929300000003</v>
      </c>
      <c r="F68" s="1">
        <v>4764.6447499999995</v>
      </c>
      <c r="G68" s="1">
        <f t="shared" si="2"/>
        <v>2163.1626949000001</v>
      </c>
      <c r="H68" s="1">
        <f t="shared" si="2"/>
        <v>4515.7043288367258</v>
      </c>
      <c r="I68" s="1">
        <v>584.31318573333351</v>
      </c>
      <c r="J68" s="1">
        <v>1060.8001889393938</v>
      </c>
      <c r="K68" s="1">
        <v>543.757746666667</v>
      </c>
      <c r="L68" s="1">
        <v>1043.92031884058</v>
      </c>
      <c r="M68" s="1">
        <v>543.34336250000001</v>
      </c>
      <c r="N68" s="1">
        <v>890.92452534246593</v>
      </c>
      <c r="O68" s="1">
        <v>491.74839999999983</v>
      </c>
      <c r="P68" s="1">
        <v>1520.059295714286</v>
      </c>
      <c r="Q68" s="40">
        <v>54</v>
      </c>
    </row>
    <row r="69" spans="1:17" ht="17.649999999999999" customHeight="1" x14ac:dyDescent="0.2">
      <c r="A69" s="15">
        <v>55</v>
      </c>
      <c r="B69" s="18" t="s">
        <v>69</v>
      </c>
      <c r="C69" s="1">
        <v>236.68791999999999</v>
      </c>
      <c r="D69" s="1">
        <v>149.79803999999999</v>
      </c>
      <c r="E69" s="1">
        <v>136.60698000000002</v>
      </c>
      <c r="F69" s="1">
        <v>130.42782</v>
      </c>
      <c r="G69" s="1">
        <f t="shared" si="2"/>
        <v>115.9039226666667</v>
      </c>
      <c r="H69" s="1">
        <f t="shared" si="2"/>
        <v>59.595133963217641</v>
      </c>
      <c r="I69" s="1">
        <v>22.541785999999998</v>
      </c>
      <c r="J69" s="1">
        <v>11.66189393939394</v>
      </c>
      <c r="K69" s="1">
        <v>34.776386666666703</v>
      </c>
      <c r="L69" s="1">
        <v>26.739130434782602</v>
      </c>
      <c r="M69" s="1">
        <v>28.689512499999999</v>
      </c>
      <c r="N69" s="1">
        <v>13.989109589041099</v>
      </c>
      <c r="O69" s="1">
        <v>29.896237499999994</v>
      </c>
      <c r="P69" s="1">
        <v>7.205000000000001</v>
      </c>
      <c r="Q69" s="39">
        <v>55</v>
      </c>
    </row>
    <row r="70" spans="1:17" ht="17.649999999999999" customHeight="1" x14ac:dyDescent="0.2">
      <c r="A70" s="15">
        <v>56</v>
      </c>
      <c r="B70" s="18" t="s">
        <v>70</v>
      </c>
      <c r="C70" s="1">
        <v>0</v>
      </c>
      <c r="D70" s="1">
        <v>926.92654000000005</v>
      </c>
      <c r="E70" s="1">
        <v>1.9523699999999999</v>
      </c>
      <c r="F70" s="1">
        <v>819.55464000000006</v>
      </c>
      <c r="G70" s="1">
        <f t="shared" si="2"/>
        <v>3.8380000000000003E-3</v>
      </c>
      <c r="H70" s="1">
        <f t="shared" si="2"/>
        <v>1027.5688232212797</v>
      </c>
      <c r="I70" s="1">
        <v>3.8380000000000003E-3</v>
      </c>
      <c r="J70" s="1">
        <v>216.85624393939392</v>
      </c>
      <c r="K70" s="1">
        <v>0</v>
      </c>
      <c r="L70" s="1">
        <v>238.44468260869598</v>
      </c>
      <c r="M70" s="1">
        <v>0</v>
      </c>
      <c r="N70" s="1">
        <v>285.89341095890404</v>
      </c>
      <c r="O70" s="1">
        <v>0</v>
      </c>
      <c r="P70" s="1">
        <v>286.37448571428575</v>
      </c>
      <c r="Q70" s="40">
        <v>56</v>
      </c>
    </row>
    <row r="71" spans="1:17" ht="17.649999999999999" customHeight="1" x14ac:dyDescent="0.2">
      <c r="A71" s="15">
        <v>57</v>
      </c>
      <c r="B71" s="18" t="s">
        <v>71</v>
      </c>
      <c r="C71" s="1">
        <v>10.315949999999999</v>
      </c>
      <c r="D71" s="1">
        <v>312.27832000000001</v>
      </c>
      <c r="E71" s="1">
        <v>8.5012299999999996</v>
      </c>
      <c r="F71" s="1">
        <v>319.61243000000002</v>
      </c>
      <c r="G71" s="1">
        <f t="shared" si="2"/>
        <v>5.8890484333333362</v>
      </c>
      <c r="H71" s="1">
        <f t="shared" si="2"/>
        <v>430.44861938103747</v>
      </c>
      <c r="I71" s="1">
        <v>1.4969142666666666</v>
      </c>
      <c r="J71" s="1">
        <v>101.40316666666666</v>
      </c>
      <c r="K71" s="1">
        <v>1.3481466666666699</v>
      </c>
      <c r="L71" s="1">
        <v>65.85978260869561</v>
      </c>
      <c r="M71" s="1">
        <v>0.87290000000000001</v>
      </c>
      <c r="N71" s="1">
        <v>88.4193575342466</v>
      </c>
      <c r="O71" s="1">
        <v>2.1710874999999996</v>
      </c>
      <c r="P71" s="1">
        <v>174.76631257142861</v>
      </c>
      <c r="Q71" s="39">
        <v>57</v>
      </c>
    </row>
    <row r="72" spans="1:17" ht="17.649999999999999" customHeight="1" x14ac:dyDescent="0.2">
      <c r="A72" s="15">
        <v>58</v>
      </c>
      <c r="B72" s="17" t="s">
        <v>72</v>
      </c>
      <c r="C72" s="1">
        <v>224.71269000000001</v>
      </c>
      <c r="D72" s="1">
        <v>145.05176</v>
      </c>
      <c r="E72" s="1">
        <v>189.65927000000002</v>
      </c>
      <c r="F72" s="1">
        <v>135.65021999999999</v>
      </c>
      <c r="G72" s="1">
        <f t="shared" si="2"/>
        <v>311.40593239999964</v>
      </c>
      <c r="H72" s="1">
        <f t="shared" si="2"/>
        <v>172.2794833959866</v>
      </c>
      <c r="I72" s="1">
        <v>66.494939066666674</v>
      </c>
      <c r="J72" s="1">
        <v>37.157127272727273</v>
      </c>
      <c r="K72" s="1">
        <v>100.42689333333301</v>
      </c>
      <c r="L72" s="1">
        <v>59.743122463768103</v>
      </c>
      <c r="M72" s="1">
        <v>71.553387499999999</v>
      </c>
      <c r="N72" s="1">
        <v>34.641547945205502</v>
      </c>
      <c r="O72" s="1">
        <v>72.930712499999984</v>
      </c>
      <c r="P72" s="1">
        <v>40.737685714285725</v>
      </c>
      <c r="Q72" s="40">
        <v>58</v>
      </c>
    </row>
    <row r="73" spans="1:17" ht="17.649999999999999" customHeight="1" x14ac:dyDescent="0.2">
      <c r="A73" s="15">
        <v>59</v>
      </c>
      <c r="B73" s="19" t="s">
        <v>73</v>
      </c>
      <c r="C73" s="1">
        <v>200.77554000000001</v>
      </c>
      <c r="D73" s="1">
        <v>10.073259999999999</v>
      </c>
      <c r="E73" s="1">
        <v>365.77582999999998</v>
      </c>
      <c r="F73" s="1">
        <v>8.7588699999999999</v>
      </c>
      <c r="G73" s="1">
        <f t="shared" si="2"/>
        <v>563.0457041999997</v>
      </c>
      <c r="H73" s="1">
        <f t="shared" si="2"/>
        <v>13.38882596835367</v>
      </c>
      <c r="I73" s="1">
        <v>118.75605586666667</v>
      </c>
      <c r="J73" s="1">
        <v>1.0454545454545454</v>
      </c>
      <c r="K73" s="1">
        <v>148.449373333333</v>
      </c>
      <c r="L73" s="1">
        <v>3.0144927536231898</v>
      </c>
      <c r="M73" s="1">
        <v>138.56163750000002</v>
      </c>
      <c r="N73" s="1">
        <v>8.0431643835616491</v>
      </c>
      <c r="O73" s="1">
        <v>157.27863749999997</v>
      </c>
      <c r="P73" s="1">
        <v>1.285714285714286</v>
      </c>
      <c r="Q73" s="39">
        <v>59</v>
      </c>
    </row>
    <row r="74" spans="1:17" ht="17.649999999999999" customHeight="1" x14ac:dyDescent="0.2">
      <c r="A74" s="15">
        <v>60</v>
      </c>
      <c r="B74" s="18" t="s">
        <v>132</v>
      </c>
      <c r="C74" s="1">
        <v>119.53811000000002</v>
      </c>
      <c r="D74" s="1">
        <v>0.12856999999999999</v>
      </c>
      <c r="E74" s="1">
        <v>161.95273</v>
      </c>
      <c r="F74" s="1">
        <v>0.27984999999999999</v>
      </c>
      <c r="G74" s="1">
        <f t="shared" si="2"/>
        <v>189.86935743333328</v>
      </c>
      <c r="H74" s="1">
        <f t="shared" si="2"/>
        <v>3.8092569530925697</v>
      </c>
      <c r="I74" s="1">
        <v>67.192431600000006</v>
      </c>
      <c r="J74" s="1">
        <v>1.4393939393939394</v>
      </c>
      <c r="K74" s="1">
        <v>38.040613333333297</v>
      </c>
      <c r="L74" s="1">
        <v>0</v>
      </c>
      <c r="M74" s="1">
        <v>45.891562499999999</v>
      </c>
      <c r="N74" s="1">
        <v>1.3698630136986301</v>
      </c>
      <c r="O74" s="1">
        <v>38.744749999999996</v>
      </c>
      <c r="P74" s="1">
        <v>1.0000000000000002</v>
      </c>
      <c r="Q74" s="40">
        <v>60</v>
      </c>
    </row>
    <row r="75" spans="1:17" ht="17.649999999999999" customHeight="1" x14ac:dyDescent="0.2">
      <c r="A75" s="15">
        <v>61</v>
      </c>
      <c r="B75" s="17" t="s">
        <v>74</v>
      </c>
      <c r="C75" s="1">
        <v>25.44417</v>
      </c>
      <c r="D75" s="1">
        <v>10.565200000000001</v>
      </c>
      <c r="E75" s="1">
        <v>25.679410000000001</v>
      </c>
      <c r="F75" s="1">
        <v>13.21415</v>
      </c>
      <c r="G75" s="1">
        <f t="shared" si="2"/>
        <v>81.213883633333353</v>
      </c>
      <c r="H75" s="1">
        <f t="shared" si="2"/>
        <v>3.8772262375305857</v>
      </c>
      <c r="I75" s="1">
        <v>9.9571994666666672</v>
      </c>
      <c r="J75" s="1">
        <v>0.27272727272727276</v>
      </c>
      <c r="K75" s="1">
        <v>25.854746666666699</v>
      </c>
      <c r="L75" s="1">
        <v>0.14492753623188401</v>
      </c>
      <c r="M75" s="1">
        <v>19.832999999999998</v>
      </c>
      <c r="N75" s="1">
        <v>0</v>
      </c>
      <c r="O75" s="1">
        <v>25.568937499999997</v>
      </c>
      <c r="P75" s="1">
        <v>3.459571428571429</v>
      </c>
      <c r="Q75" s="39">
        <v>61</v>
      </c>
    </row>
    <row r="76" spans="1:17" ht="17.649999999999999" customHeight="1" x14ac:dyDescent="0.2">
      <c r="A76" s="15">
        <v>62</v>
      </c>
      <c r="B76" s="20" t="s">
        <v>75</v>
      </c>
      <c r="C76" s="1">
        <v>18.601749999999999</v>
      </c>
      <c r="D76" s="1">
        <v>0</v>
      </c>
      <c r="E76" s="1">
        <v>11.877369999999999</v>
      </c>
      <c r="F76" s="1">
        <v>0</v>
      </c>
      <c r="G76" s="1">
        <f t="shared" si="2"/>
        <v>18.431470833333336</v>
      </c>
      <c r="H76" s="1">
        <f t="shared" si="2"/>
        <v>0.61659947299077744</v>
      </c>
      <c r="I76" s="1">
        <v>1.7506666666666668</v>
      </c>
      <c r="J76" s="1">
        <v>0.15545454545454543</v>
      </c>
      <c r="K76" s="1">
        <v>2.2666666666666702</v>
      </c>
      <c r="L76" s="1">
        <v>0.46114492753623199</v>
      </c>
      <c r="M76" s="1">
        <v>3.1269999999999998</v>
      </c>
      <c r="N76" s="1">
        <v>0</v>
      </c>
      <c r="O76" s="1">
        <v>11.287137499999998</v>
      </c>
      <c r="P76" s="1">
        <v>0</v>
      </c>
      <c r="Q76" s="40">
        <v>62</v>
      </c>
    </row>
    <row r="77" spans="1:17" ht="17.649999999999999" customHeight="1" x14ac:dyDescent="0.2">
      <c r="A77" s="15">
        <v>63</v>
      </c>
      <c r="B77" s="17" t="s">
        <v>76</v>
      </c>
      <c r="C77" s="1">
        <v>302.93128999999999</v>
      </c>
      <c r="D77" s="1">
        <v>671.33275000000003</v>
      </c>
      <c r="E77" s="1">
        <v>484.60953000000001</v>
      </c>
      <c r="F77" s="1">
        <v>718.60056999999995</v>
      </c>
      <c r="G77" s="1">
        <f t="shared" si="2"/>
        <v>636.591522133333</v>
      </c>
      <c r="H77" s="1">
        <f t="shared" si="2"/>
        <v>664.34530438088041</v>
      </c>
      <c r="I77" s="1">
        <v>131.63115880000001</v>
      </c>
      <c r="J77" s="1">
        <v>225.83896969696968</v>
      </c>
      <c r="K77" s="1">
        <v>180.76041333333302</v>
      </c>
      <c r="L77" s="1">
        <v>169.28457869565199</v>
      </c>
      <c r="M77" s="1">
        <v>178.75179999999997</v>
      </c>
      <c r="N77" s="1">
        <v>149.06067027397299</v>
      </c>
      <c r="O77" s="1">
        <v>145.44815</v>
      </c>
      <c r="P77" s="1">
        <v>120.16108571428573</v>
      </c>
      <c r="Q77" s="39">
        <v>63</v>
      </c>
    </row>
    <row r="78" spans="1:17" ht="17.649999999999999" customHeight="1" x14ac:dyDescent="0.2">
      <c r="A78" s="15">
        <v>64</v>
      </c>
      <c r="B78" s="19" t="s">
        <v>77</v>
      </c>
      <c r="C78" s="1">
        <v>1949.80243</v>
      </c>
      <c r="D78" s="1">
        <v>849.27495999999996</v>
      </c>
      <c r="E78" s="1">
        <v>1900.7115799999999</v>
      </c>
      <c r="F78" s="1">
        <v>866.66649999999993</v>
      </c>
      <c r="G78" s="1">
        <f t="shared" si="2"/>
        <v>2248.5241545333329</v>
      </c>
      <c r="H78" s="1">
        <f t="shared" si="2"/>
        <v>665.29411647565144</v>
      </c>
      <c r="I78" s="1">
        <v>488.85224120000004</v>
      </c>
      <c r="J78" s="1">
        <v>197.31669166666666</v>
      </c>
      <c r="K78" s="1">
        <v>528.53221333333306</v>
      </c>
      <c r="L78" s="1">
        <v>157.43934347826101</v>
      </c>
      <c r="M78" s="1">
        <v>618.53976249999994</v>
      </c>
      <c r="N78" s="1">
        <v>149.65129561643801</v>
      </c>
      <c r="O78" s="1">
        <v>612.5999374999999</v>
      </c>
      <c r="P78" s="1">
        <v>160.88678571428574</v>
      </c>
      <c r="Q78" s="40">
        <v>64</v>
      </c>
    </row>
    <row r="79" spans="1:17" ht="17.649999999999999" customHeight="1" x14ac:dyDescent="0.2">
      <c r="A79" s="15">
        <v>65</v>
      </c>
      <c r="B79" s="19" t="s">
        <v>78</v>
      </c>
      <c r="C79" s="1">
        <v>637.36392000000001</v>
      </c>
      <c r="D79" s="1">
        <v>683.84451999999999</v>
      </c>
      <c r="E79" s="1">
        <v>581.74978999999996</v>
      </c>
      <c r="F79" s="1">
        <v>667.87039000000004</v>
      </c>
      <c r="G79" s="1">
        <f t="shared" si="2"/>
        <v>756.15407506666691</v>
      </c>
      <c r="H79" s="1">
        <f t="shared" si="2"/>
        <v>828.04007782343308</v>
      </c>
      <c r="I79" s="1">
        <v>210.42525840000002</v>
      </c>
      <c r="J79" s="1">
        <v>165.29648545454543</v>
      </c>
      <c r="K79" s="1">
        <v>174.366266666667</v>
      </c>
      <c r="L79" s="1">
        <v>187.318882753623</v>
      </c>
      <c r="M79" s="1">
        <v>205.79384999999999</v>
      </c>
      <c r="N79" s="1">
        <v>222.091561643836</v>
      </c>
      <c r="O79" s="1">
        <v>165.56869999999995</v>
      </c>
      <c r="P79" s="1">
        <v>253.33314797142862</v>
      </c>
      <c r="Q79" s="39">
        <v>65</v>
      </c>
    </row>
    <row r="80" spans="1:17" ht="17.649999999999999" customHeight="1" x14ac:dyDescent="0.2">
      <c r="A80" s="15">
        <v>66</v>
      </c>
      <c r="B80" s="17" t="s">
        <v>79</v>
      </c>
      <c r="C80" s="1">
        <v>153.10804999999999</v>
      </c>
      <c r="D80" s="1">
        <v>12.600870000000002</v>
      </c>
      <c r="E80" s="1">
        <v>58.045259999999999</v>
      </c>
      <c r="F80" s="1">
        <v>16.389680000000002</v>
      </c>
      <c r="G80" s="1">
        <f t="shared" si="2"/>
        <v>84.903145133333283</v>
      </c>
      <c r="H80" s="1">
        <f t="shared" si="2"/>
        <v>15.623172369143665</v>
      </c>
      <c r="I80" s="1">
        <v>7.088866799999999</v>
      </c>
      <c r="J80" s="1">
        <v>2.8590909090909089</v>
      </c>
      <c r="K80" s="1">
        <v>17.068653333333298</v>
      </c>
      <c r="L80" s="1">
        <v>0.86956521739130399</v>
      </c>
      <c r="M80" s="1">
        <v>26.346937499999999</v>
      </c>
      <c r="N80" s="1">
        <v>7.6912876712328799</v>
      </c>
      <c r="O80" s="1">
        <v>34.398687499999994</v>
      </c>
      <c r="P80" s="1">
        <v>4.2032285714285731</v>
      </c>
      <c r="Q80" s="40">
        <v>66</v>
      </c>
    </row>
    <row r="81" spans="1:17" ht="17.649999999999999" customHeight="1" x14ac:dyDescent="0.2">
      <c r="A81" s="15">
        <v>67</v>
      </c>
      <c r="B81" s="17" t="s">
        <v>80</v>
      </c>
      <c r="C81" s="1">
        <v>111.16238</v>
      </c>
      <c r="D81" s="1">
        <v>600.31022000000007</v>
      </c>
      <c r="E81" s="1">
        <v>54.94408</v>
      </c>
      <c r="F81" s="1">
        <v>603.35457999999994</v>
      </c>
      <c r="G81" s="1">
        <f t="shared" ref="G81:H129" si="3">SUM(I81+K81+M81+O81)</f>
        <v>68.171630999999991</v>
      </c>
      <c r="H81" s="1">
        <f t="shared" si="3"/>
        <v>538.54148141708447</v>
      </c>
      <c r="I81" s="1">
        <v>15.042536000000002</v>
      </c>
      <c r="J81" s="1">
        <v>179.10876166666668</v>
      </c>
      <c r="K81" s="1">
        <v>15.710719999999998</v>
      </c>
      <c r="L81" s="1">
        <v>111.30003115942</v>
      </c>
      <c r="M81" s="1">
        <v>16.112925000000001</v>
      </c>
      <c r="N81" s="1">
        <v>108.158382876712</v>
      </c>
      <c r="O81" s="1">
        <v>21.305449999999997</v>
      </c>
      <c r="P81" s="1">
        <v>139.97430571428572</v>
      </c>
      <c r="Q81" s="39">
        <v>67</v>
      </c>
    </row>
    <row r="82" spans="1:17" ht="17.649999999999999" customHeight="1" x14ac:dyDescent="0.2">
      <c r="A82" s="15">
        <v>68</v>
      </c>
      <c r="B82" s="17" t="s">
        <v>129</v>
      </c>
      <c r="C82" s="1">
        <v>402.51702</v>
      </c>
      <c r="D82" s="1">
        <v>154.71987000000001</v>
      </c>
      <c r="E82" s="1">
        <v>50.030389999999997</v>
      </c>
      <c r="F82" s="1">
        <v>61.902410000000003</v>
      </c>
      <c r="G82" s="1">
        <f t="shared" si="3"/>
        <v>56.030987499999981</v>
      </c>
      <c r="H82" s="1">
        <f t="shared" si="3"/>
        <v>96.992335303945595</v>
      </c>
      <c r="I82" s="1">
        <v>4.6231066666666667</v>
      </c>
      <c r="J82" s="1">
        <v>16.056712121212122</v>
      </c>
      <c r="K82" s="1">
        <v>6.21369333333333</v>
      </c>
      <c r="L82" s="1">
        <v>24.400215942029</v>
      </c>
      <c r="M82" s="1">
        <v>5.6280124999999996</v>
      </c>
      <c r="N82" s="1">
        <v>29.0581643835616</v>
      </c>
      <c r="O82" s="1">
        <v>39.566174999999987</v>
      </c>
      <c r="P82" s="1">
        <v>27.477242857142862</v>
      </c>
      <c r="Q82" s="40">
        <v>68</v>
      </c>
    </row>
    <row r="83" spans="1:17" ht="17.649999999999999" customHeight="1" x14ac:dyDescent="0.2">
      <c r="A83" s="15">
        <v>69</v>
      </c>
      <c r="B83" s="17" t="s">
        <v>81</v>
      </c>
      <c r="C83" s="1">
        <v>41.865400000000001</v>
      </c>
      <c r="D83" s="1">
        <v>16.29665</v>
      </c>
      <c r="E83" s="1">
        <v>27.634050000000002</v>
      </c>
      <c r="F83" s="1">
        <v>7.9549599999999998</v>
      </c>
      <c r="G83" s="1">
        <f t="shared" si="3"/>
        <v>43.340936833333366</v>
      </c>
      <c r="H83" s="1">
        <f t="shared" si="3"/>
        <v>7.5135749350907233</v>
      </c>
      <c r="I83" s="1">
        <v>5.6801726666666665</v>
      </c>
      <c r="J83" s="1">
        <v>0.88257575757575757</v>
      </c>
      <c r="K83" s="1">
        <v>15.226226666666701</v>
      </c>
      <c r="L83" s="1">
        <v>1.7514492753623199</v>
      </c>
      <c r="M83" s="1">
        <v>13.752262500000001</v>
      </c>
      <c r="N83" s="1">
        <v>4.2188356164383602</v>
      </c>
      <c r="O83" s="1">
        <v>8.6822749999999971</v>
      </c>
      <c r="P83" s="1">
        <v>0.66071428571428581</v>
      </c>
      <c r="Q83" s="39">
        <v>69</v>
      </c>
    </row>
    <row r="84" spans="1:17" ht="17.649999999999999" customHeight="1" x14ac:dyDescent="0.2">
      <c r="A84" s="15">
        <v>70</v>
      </c>
      <c r="B84" s="18" t="s">
        <v>82</v>
      </c>
      <c r="C84" s="1">
        <v>0</v>
      </c>
      <c r="D84" s="1">
        <v>0</v>
      </c>
      <c r="E84" s="1">
        <v>2.8537499999999998</v>
      </c>
      <c r="F84" s="1">
        <v>0</v>
      </c>
      <c r="G84" s="1">
        <f t="shared" si="3"/>
        <v>1.1249999999999998</v>
      </c>
      <c r="H84" s="1">
        <f t="shared" si="3"/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1.1249999999999998</v>
      </c>
      <c r="P84" s="1">
        <v>0</v>
      </c>
      <c r="Q84" s="40">
        <v>70</v>
      </c>
    </row>
    <row r="85" spans="1:17" ht="17.649999999999999" customHeight="1" x14ac:dyDescent="0.2">
      <c r="A85" s="15">
        <v>71</v>
      </c>
      <c r="B85" s="17" t="s">
        <v>83</v>
      </c>
      <c r="C85" s="1">
        <v>23.474789999999999</v>
      </c>
      <c r="D85" s="1">
        <v>68.216440000000006</v>
      </c>
      <c r="E85" s="1">
        <v>22.73658</v>
      </c>
      <c r="F85" s="1">
        <v>47.345790000000001</v>
      </c>
      <c r="G85" s="1">
        <f t="shared" si="3"/>
        <v>76.282677500000005</v>
      </c>
      <c r="H85" s="1">
        <f t="shared" si="3"/>
        <v>62.843008228975727</v>
      </c>
      <c r="I85" s="1">
        <v>0</v>
      </c>
      <c r="J85" s="1">
        <v>18.396636363636365</v>
      </c>
      <c r="K85" s="1">
        <v>26.66864</v>
      </c>
      <c r="L85" s="1">
        <v>15.209057971014499</v>
      </c>
      <c r="M85" s="1">
        <v>29.879325000000001</v>
      </c>
      <c r="N85" s="1">
        <v>8.8153424657534298</v>
      </c>
      <c r="O85" s="1">
        <v>19.734712499999997</v>
      </c>
      <c r="P85" s="1">
        <v>20.421971428571432</v>
      </c>
      <c r="Q85" s="39">
        <v>71</v>
      </c>
    </row>
    <row r="86" spans="1:17" ht="17.649999999999999" customHeight="1" x14ac:dyDescent="0.2">
      <c r="A86" s="15">
        <v>72</v>
      </c>
      <c r="B86" s="17" t="s">
        <v>84</v>
      </c>
      <c r="C86" s="1">
        <v>0</v>
      </c>
      <c r="D86" s="1">
        <v>0</v>
      </c>
      <c r="E86" s="1">
        <v>0</v>
      </c>
      <c r="F86" s="1">
        <v>0</v>
      </c>
      <c r="G86" s="1">
        <f t="shared" si="3"/>
        <v>0</v>
      </c>
      <c r="H86" s="1">
        <f t="shared" si="3"/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40">
        <v>72</v>
      </c>
    </row>
    <row r="87" spans="1:17" ht="17.649999999999999" customHeight="1" x14ac:dyDescent="0.2">
      <c r="A87" s="15">
        <v>73</v>
      </c>
      <c r="B87" s="18" t="s">
        <v>85</v>
      </c>
      <c r="C87" s="1">
        <v>21.47091</v>
      </c>
      <c r="D87" s="1">
        <v>24.973559999999999</v>
      </c>
      <c r="E87" s="1">
        <v>16.517520000000001</v>
      </c>
      <c r="F87" s="1">
        <v>35.871830000000003</v>
      </c>
      <c r="G87" s="1">
        <f t="shared" si="3"/>
        <v>12.51292856666667</v>
      </c>
      <c r="H87" s="1">
        <f t="shared" si="3"/>
        <v>83.13339551597403</v>
      </c>
      <c r="I87" s="1">
        <v>2.9627743999999998</v>
      </c>
      <c r="J87" s="1">
        <v>23.10266318181818</v>
      </c>
      <c r="K87" s="1">
        <v>2.6666666666666701</v>
      </c>
      <c r="L87" s="1">
        <v>12.564961884058</v>
      </c>
      <c r="M87" s="1">
        <v>1.2501375000000001</v>
      </c>
      <c r="N87" s="1">
        <v>5.4883561643835597</v>
      </c>
      <c r="O87" s="1">
        <v>5.6333499999999992</v>
      </c>
      <c r="P87" s="1">
        <v>41.977414285714296</v>
      </c>
      <c r="Q87" s="39">
        <v>73</v>
      </c>
    </row>
    <row r="88" spans="1:17" ht="17.649999999999999" customHeight="1" x14ac:dyDescent="0.2">
      <c r="A88" s="15">
        <v>74</v>
      </c>
      <c r="B88" s="17" t="s">
        <v>86</v>
      </c>
      <c r="C88" s="1">
        <v>54.075250000000004</v>
      </c>
      <c r="D88" s="1">
        <v>14.482289999999999</v>
      </c>
      <c r="E88" s="1">
        <v>67.383870000000002</v>
      </c>
      <c r="F88" s="1">
        <v>25.120950000000001</v>
      </c>
      <c r="G88" s="1">
        <f t="shared" si="3"/>
        <v>83.765427300000042</v>
      </c>
      <c r="H88" s="1">
        <f t="shared" si="3"/>
        <v>22.97060513086279</v>
      </c>
      <c r="I88" s="1">
        <v>17.782208133333334</v>
      </c>
      <c r="J88" s="1">
        <v>2.7548939393939396</v>
      </c>
      <c r="K88" s="1">
        <v>28.911106666666701</v>
      </c>
      <c r="L88" s="1">
        <v>9.8947971014492797</v>
      </c>
      <c r="M88" s="1">
        <v>23.370950000000001</v>
      </c>
      <c r="N88" s="1">
        <v>3.4476712328767096</v>
      </c>
      <c r="O88" s="1">
        <v>13.701162499999995</v>
      </c>
      <c r="P88" s="1">
        <v>6.8732428571428592</v>
      </c>
      <c r="Q88" s="40">
        <v>74</v>
      </c>
    </row>
    <row r="89" spans="1:17" ht="17.649999999999999" customHeight="1" x14ac:dyDescent="0.2">
      <c r="A89" s="15">
        <v>75</v>
      </c>
      <c r="B89" s="18" t="s">
        <v>87</v>
      </c>
      <c r="C89" s="1">
        <v>6.3138299999999994</v>
      </c>
      <c r="D89" s="1">
        <v>269.428</v>
      </c>
      <c r="E89" s="1">
        <v>1.2878800000000001</v>
      </c>
      <c r="F89" s="1">
        <v>297.81243999999998</v>
      </c>
      <c r="G89" s="1">
        <f t="shared" si="3"/>
        <v>5.4656918333333326</v>
      </c>
      <c r="H89" s="1">
        <f t="shared" si="3"/>
        <v>302.64632846906909</v>
      </c>
      <c r="I89" s="1">
        <v>2.2263093333333335</v>
      </c>
      <c r="J89" s="1">
        <v>75.141272727272721</v>
      </c>
      <c r="K89" s="1">
        <v>1.37232</v>
      </c>
      <c r="L89" s="1">
        <v>90.36971014492751</v>
      </c>
      <c r="M89" s="1">
        <v>0</v>
      </c>
      <c r="N89" s="1">
        <v>68.556602739726003</v>
      </c>
      <c r="O89" s="1">
        <v>1.8670624999999996</v>
      </c>
      <c r="P89" s="1">
        <v>68.578742857142871</v>
      </c>
      <c r="Q89" s="39">
        <v>75</v>
      </c>
    </row>
    <row r="90" spans="1:17" ht="17.649999999999999" customHeight="1" x14ac:dyDescent="0.2">
      <c r="A90" s="15">
        <v>76</v>
      </c>
      <c r="B90" s="19" t="s">
        <v>88</v>
      </c>
      <c r="C90" s="1">
        <v>5202.4444600000006</v>
      </c>
      <c r="D90" s="1">
        <v>12328.21344</v>
      </c>
      <c r="E90" s="1">
        <v>5275.2591300000004</v>
      </c>
      <c r="F90" s="1">
        <v>12402.944460000001</v>
      </c>
      <c r="G90" s="1">
        <f t="shared" si="3"/>
        <v>5166.2970511666626</v>
      </c>
      <c r="H90" s="1">
        <f t="shared" si="3"/>
        <v>11192.784648517467</v>
      </c>
      <c r="I90" s="1">
        <v>1234.8844453333334</v>
      </c>
      <c r="J90" s="1">
        <v>2919.1282840909093</v>
      </c>
      <c r="K90" s="1">
        <v>1270.7880933333299</v>
      </c>
      <c r="L90" s="1">
        <v>2711.3427549275402</v>
      </c>
      <c r="M90" s="1">
        <v>1265.1371875</v>
      </c>
      <c r="N90" s="1">
        <v>2406.46693835616</v>
      </c>
      <c r="O90" s="1">
        <v>1395.4873250000001</v>
      </c>
      <c r="P90" s="1">
        <v>3155.8466711428573</v>
      </c>
      <c r="Q90" s="40">
        <v>76</v>
      </c>
    </row>
    <row r="91" spans="1:17" ht="17.649999999999999" customHeight="1" x14ac:dyDescent="0.2">
      <c r="A91" s="15">
        <v>77</v>
      </c>
      <c r="B91" s="18" t="s">
        <v>89</v>
      </c>
      <c r="C91" s="1">
        <v>0</v>
      </c>
      <c r="D91" s="1">
        <v>10.524899999999999</v>
      </c>
      <c r="E91" s="1">
        <v>0</v>
      </c>
      <c r="F91" s="1">
        <v>8.5929000000000002</v>
      </c>
      <c r="G91" s="1">
        <f t="shared" si="3"/>
        <v>0</v>
      </c>
      <c r="H91" s="1">
        <f t="shared" si="3"/>
        <v>5.1387482249535221</v>
      </c>
      <c r="I91" s="1">
        <v>0</v>
      </c>
      <c r="J91" s="1">
        <v>0.94242424242424239</v>
      </c>
      <c r="K91" s="1">
        <v>0</v>
      </c>
      <c r="L91" s="1">
        <v>0.72463768115942007</v>
      </c>
      <c r="M91" s="1">
        <v>0</v>
      </c>
      <c r="N91" s="1">
        <v>1.13698630136986</v>
      </c>
      <c r="O91" s="1">
        <v>0</v>
      </c>
      <c r="P91" s="1">
        <v>2.3347000000000002</v>
      </c>
      <c r="Q91" s="39">
        <v>77</v>
      </c>
    </row>
    <row r="92" spans="1:17" ht="17.649999999999999" customHeight="1" x14ac:dyDescent="0.2">
      <c r="A92" s="15">
        <v>78</v>
      </c>
      <c r="B92" s="19" t="s">
        <v>90</v>
      </c>
      <c r="C92" s="1">
        <v>7233.8605200000002</v>
      </c>
      <c r="D92" s="1">
        <v>71838.691210000005</v>
      </c>
      <c r="E92" s="1">
        <v>6768.7028700000001</v>
      </c>
      <c r="F92" s="1">
        <v>67609.838029999984</v>
      </c>
      <c r="G92" s="1">
        <f t="shared" si="3"/>
        <v>6574.8687725333302</v>
      </c>
      <c r="H92" s="1">
        <f t="shared" si="3"/>
        <v>62027.612604994538</v>
      </c>
      <c r="I92" s="1">
        <v>1589.1137191999999</v>
      </c>
      <c r="J92" s="1">
        <v>16264.35224560606</v>
      </c>
      <c r="K92" s="1">
        <v>1546.90785333333</v>
      </c>
      <c r="L92" s="1">
        <v>15429.419423768099</v>
      </c>
      <c r="M92" s="1">
        <v>1612.3299125000001</v>
      </c>
      <c r="N92" s="1">
        <v>14605.889252191801</v>
      </c>
      <c r="O92" s="1">
        <v>1826.5172874999998</v>
      </c>
      <c r="P92" s="1">
        <v>15727.951683428573</v>
      </c>
      <c r="Q92" s="40">
        <v>78</v>
      </c>
    </row>
    <row r="93" spans="1:17" ht="17.649999999999999" customHeight="1" x14ac:dyDescent="0.2">
      <c r="A93" s="15">
        <v>79</v>
      </c>
      <c r="B93" s="18" t="s">
        <v>91</v>
      </c>
      <c r="C93" s="1">
        <v>0</v>
      </c>
      <c r="D93" s="1">
        <v>90.42886</v>
      </c>
      <c r="E93" s="1">
        <v>0</v>
      </c>
      <c r="F93" s="1">
        <v>108.79338999999999</v>
      </c>
      <c r="G93" s="1">
        <f t="shared" si="3"/>
        <v>0</v>
      </c>
      <c r="H93" s="1">
        <f t="shared" si="3"/>
        <v>176.67658280030372</v>
      </c>
      <c r="I93" s="1">
        <v>0</v>
      </c>
      <c r="J93" s="1">
        <v>20.297824393939393</v>
      </c>
      <c r="K93" s="1">
        <v>0</v>
      </c>
      <c r="L93" s="1">
        <v>45.885889130434798</v>
      </c>
      <c r="M93" s="1">
        <v>0</v>
      </c>
      <c r="N93" s="1">
        <v>43.1713835616438</v>
      </c>
      <c r="O93" s="1">
        <v>0</v>
      </c>
      <c r="P93" s="1">
        <v>67.321485714285728</v>
      </c>
      <c r="Q93" s="39">
        <v>79</v>
      </c>
    </row>
    <row r="94" spans="1:17" ht="17.649999999999999" customHeight="1" x14ac:dyDescent="0.2">
      <c r="A94" s="15">
        <v>80</v>
      </c>
      <c r="B94" s="17" t="s">
        <v>92</v>
      </c>
      <c r="C94" s="1">
        <v>92.937399999999997</v>
      </c>
      <c r="D94" s="1">
        <v>2.2876399999999997</v>
      </c>
      <c r="E94" s="1">
        <v>100.08608</v>
      </c>
      <c r="F94" s="1">
        <v>3.5729900000000003</v>
      </c>
      <c r="G94" s="1">
        <f t="shared" si="3"/>
        <v>121.61268566666666</v>
      </c>
      <c r="H94" s="1">
        <f t="shared" si="3"/>
        <v>4.3911340109166197</v>
      </c>
      <c r="I94" s="1">
        <v>31.448100666666665</v>
      </c>
      <c r="J94" s="1">
        <v>1.0606060606060606</v>
      </c>
      <c r="K94" s="1">
        <v>37.840360000000004</v>
      </c>
      <c r="L94" s="1">
        <v>1.7019565217391301</v>
      </c>
      <c r="M94" s="1">
        <v>27.159599999999998</v>
      </c>
      <c r="N94" s="1">
        <v>0</v>
      </c>
      <c r="O94" s="1">
        <v>25.164624999999994</v>
      </c>
      <c r="P94" s="1">
        <v>1.628571428571429</v>
      </c>
      <c r="Q94" s="40">
        <v>80</v>
      </c>
    </row>
    <row r="95" spans="1:17" ht="17.649999999999999" customHeight="1" x14ac:dyDescent="0.2">
      <c r="A95" s="15">
        <v>81</v>
      </c>
      <c r="B95" s="18" t="s">
        <v>93</v>
      </c>
      <c r="C95" s="1">
        <v>50.049320000000002</v>
      </c>
      <c r="D95" s="1">
        <v>7.2261900000000008</v>
      </c>
      <c r="E95" s="1">
        <v>56.10295</v>
      </c>
      <c r="F95" s="1">
        <v>15.24147</v>
      </c>
      <c r="G95" s="1">
        <f t="shared" si="3"/>
        <v>78.504075866666696</v>
      </c>
      <c r="H95" s="1">
        <f t="shared" si="3"/>
        <v>29.762244181369567</v>
      </c>
      <c r="I95" s="1">
        <v>16.2518292</v>
      </c>
      <c r="J95" s="1">
        <v>3.4239393939393938</v>
      </c>
      <c r="K95" s="1">
        <v>19.175346666666702</v>
      </c>
      <c r="L95" s="1">
        <v>12.968115942029</v>
      </c>
      <c r="M95" s="1">
        <v>20.281762499999999</v>
      </c>
      <c r="N95" s="1">
        <v>8.7322602739726012</v>
      </c>
      <c r="O95" s="1">
        <v>22.795137499999996</v>
      </c>
      <c r="P95" s="1">
        <v>4.6379285714285725</v>
      </c>
      <c r="Q95" s="39">
        <v>81</v>
      </c>
    </row>
    <row r="96" spans="1:17" ht="17.850000000000001" customHeight="1" x14ac:dyDescent="0.2">
      <c r="A96" s="15">
        <v>82</v>
      </c>
      <c r="B96" s="17" t="s">
        <v>94</v>
      </c>
      <c r="C96" s="1">
        <v>8.4208700000000007</v>
      </c>
      <c r="D96" s="1">
        <v>4.6452299999999997</v>
      </c>
      <c r="E96" s="1">
        <v>23.640819999999998</v>
      </c>
      <c r="F96" s="1">
        <v>5.4862500000000001</v>
      </c>
      <c r="G96" s="1">
        <f t="shared" si="3"/>
        <v>16.820263600000001</v>
      </c>
      <c r="H96" s="1">
        <f t="shared" si="3"/>
        <v>2.0179937037352165</v>
      </c>
      <c r="I96" s="1">
        <v>5.7906936</v>
      </c>
      <c r="J96" s="1">
        <v>0</v>
      </c>
      <c r="K96" s="1">
        <v>6.4245200000000002</v>
      </c>
      <c r="L96" s="1">
        <v>1.0869565217391299</v>
      </c>
      <c r="M96" s="1">
        <v>2.5316874999999999</v>
      </c>
      <c r="N96" s="1">
        <v>0.34246575342465796</v>
      </c>
      <c r="O96" s="1">
        <v>2.0733624999999996</v>
      </c>
      <c r="P96" s="1">
        <v>0.58857142857142863</v>
      </c>
      <c r="Q96" s="40">
        <v>82</v>
      </c>
    </row>
    <row r="97" spans="1:17" ht="17.850000000000001" customHeight="1" x14ac:dyDescent="0.2">
      <c r="A97" s="15">
        <v>83</v>
      </c>
      <c r="B97" s="21" t="s">
        <v>95</v>
      </c>
      <c r="C97" s="1">
        <v>2359.54819</v>
      </c>
      <c r="D97" s="1">
        <v>4347.12626</v>
      </c>
      <c r="E97" s="1">
        <v>9007.18649</v>
      </c>
      <c r="F97" s="1">
        <v>12031.04492</v>
      </c>
      <c r="G97" s="1">
        <f t="shared" si="3"/>
        <v>1802.9278900999998</v>
      </c>
      <c r="H97" s="1">
        <f t="shared" si="3"/>
        <v>3405.4204383056449</v>
      </c>
      <c r="I97" s="1">
        <v>349.01939759999999</v>
      </c>
      <c r="J97" s="1">
        <v>991.1055827272728</v>
      </c>
      <c r="K97" s="1">
        <v>440.12188000000003</v>
      </c>
      <c r="L97" s="1">
        <v>862.36813086956499</v>
      </c>
      <c r="M97" s="1">
        <v>507.85300000000001</v>
      </c>
      <c r="N97" s="1">
        <v>784.59405479452096</v>
      </c>
      <c r="O97" s="1">
        <v>505.93361249999987</v>
      </c>
      <c r="P97" s="1">
        <v>767.35266991428603</v>
      </c>
      <c r="Q97" s="39">
        <v>83</v>
      </c>
    </row>
    <row r="98" spans="1:17" ht="17.850000000000001" customHeight="1" x14ac:dyDescent="0.2">
      <c r="A98" s="15">
        <v>84</v>
      </c>
      <c r="B98" s="17" t="s">
        <v>96</v>
      </c>
      <c r="C98" s="1">
        <v>472.90694999999999</v>
      </c>
      <c r="D98" s="1">
        <v>141.01429000000002</v>
      </c>
      <c r="E98" s="1">
        <v>631.59976000000006</v>
      </c>
      <c r="F98" s="1">
        <v>197.54646000000002</v>
      </c>
      <c r="G98" s="1">
        <f t="shared" si="3"/>
        <v>885.99855779999996</v>
      </c>
      <c r="H98" s="1">
        <f t="shared" si="3"/>
        <v>183.08609070746601</v>
      </c>
      <c r="I98" s="1">
        <v>257.86035280000004</v>
      </c>
      <c r="J98" s="1">
        <v>49.037363636363629</v>
      </c>
      <c r="K98" s="1">
        <v>234.03628</v>
      </c>
      <c r="L98" s="1">
        <v>35.267333333333298</v>
      </c>
      <c r="M98" s="1">
        <v>185.76382500000003</v>
      </c>
      <c r="N98" s="1">
        <v>38.232479452054804</v>
      </c>
      <c r="O98" s="1">
        <v>208.33809999999997</v>
      </c>
      <c r="P98" s="1">
        <v>60.548914285714297</v>
      </c>
      <c r="Q98" s="40">
        <v>84</v>
      </c>
    </row>
    <row r="99" spans="1:17" ht="17.850000000000001" customHeight="1" x14ac:dyDescent="0.2">
      <c r="A99" s="15">
        <v>85</v>
      </c>
      <c r="B99" s="17" t="s">
        <v>97</v>
      </c>
      <c r="C99" s="1">
        <v>3.8119800000000001</v>
      </c>
      <c r="D99" s="1">
        <v>312.26417000000004</v>
      </c>
      <c r="E99" s="1">
        <v>4.1965300000000001</v>
      </c>
      <c r="F99" s="1">
        <v>368.94695999999999</v>
      </c>
      <c r="G99" s="1">
        <f t="shared" si="3"/>
        <v>9.1899329999999999</v>
      </c>
      <c r="H99" s="1">
        <f t="shared" si="3"/>
        <v>466.40270445070109</v>
      </c>
      <c r="I99" s="1">
        <v>1.828908</v>
      </c>
      <c r="J99" s="1">
        <v>139.77751515151516</v>
      </c>
      <c r="K99" s="1">
        <v>0</v>
      </c>
      <c r="L99" s="1">
        <v>88.325579710144893</v>
      </c>
      <c r="M99" s="1">
        <v>1.4860250000000002</v>
      </c>
      <c r="N99" s="1">
        <v>102.643109589041</v>
      </c>
      <c r="O99" s="1">
        <v>5.8749999999999991</v>
      </c>
      <c r="P99" s="1">
        <v>135.65650000000002</v>
      </c>
      <c r="Q99" s="39">
        <v>85</v>
      </c>
    </row>
    <row r="100" spans="1:17" ht="17.850000000000001" customHeight="1" x14ac:dyDescent="0.2">
      <c r="A100" s="15">
        <v>86</v>
      </c>
      <c r="B100" s="17" t="s">
        <v>98</v>
      </c>
      <c r="C100" s="1">
        <v>71.047149999999988</v>
      </c>
      <c r="D100" s="1">
        <v>915.21717000000012</v>
      </c>
      <c r="E100" s="1">
        <v>37.393239999999999</v>
      </c>
      <c r="F100" s="1">
        <v>878.73626999999988</v>
      </c>
      <c r="G100" s="1">
        <f t="shared" si="3"/>
        <v>13.941813333333338</v>
      </c>
      <c r="H100" s="1">
        <f t="shared" si="3"/>
        <v>961.28368353096198</v>
      </c>
      <c r="I100" s="1">
        <v>5.0311466666666664</v>
      </c>
      <c r="J100" s="1">
        <v>322.17378787878789</v>
      </c>
      <c r="K100" s="1">
        <v>4.0106666666666699</v>
      </c>
      <c r="L100" s="1">
        <v>242.51869565217402</v>
      </c>
      <c r="M100" s="1">
        <v>3.9</v>
      </c>
      <c r="N100" s="1">
        <v>195.87</v>
      </c>
      <c r="O100" s="1">
        <v>0.99999999999999978</v>
      </c>
      <c r="P100" s="1">
        <v>200.72120000000004</v>
      </c>
      <c r="Q100" s="40">
        <v>86</v>
      </c>
    </row>
    <row r="101" spans="1:17" ht="17.850000000000001" customHeight="1" x14ac:dyDescent="0.2">
      <c r="A101" s="15">
        <v>87</v>
      </c>
      <c r="B101" s="17" t="s">
        <v>99</v>
      </c>
      <c r="C101" s="1">
        <v>367.64416999999997</v>
      </c>
      <c r="D101" s="1">
        <v>1010.19953</v>
      </c>
      <c r="E101" s="1">
        <v>324.83252999999996</v>
      </c>
      <c r="F101" s="1">
        <v>916.73722999999995</v>
      </c>
      <c r="G101" s="1">
        <f t="shared" si="3"/>
        <v>356.02946353333328</v>
      </c>
      <c r="H101" s="1">
        <f t="shared" si="3"/>
        <v>991.8386612971799</v>
      </c>
      <c r="I101" s="1">
        <v>64.168855199999996</v>
      </c>
      <c r="J101" s="1">
        <v>221.91919848484849</v>
      </c>
      <c r="K101" s="1">
        <v>62.975533333333296</v>
      </c>
      <c r="L101" s="1">
        <v>247.20949275362298</v>
      </c>
      <c r="M101" s="1">
        <v>110.6736125</v>
      </c>
      <c r="N101" s="1">
        <v>236.16969863013699</v>
      </c>
      <c r="O101" s="1">
        <v>118.21146249999998</v>
      </c>
      <c r="P101" s="1">
        <v>286.54027142857143</v>
      </c>
      <c r="Q101" s="39">
        <v>87</v>
      </c>
    </row>
    <row r="102" spans="1:17" ht="17.850000000000001" customHeight="1" x14ac:dyDescent="0.2">
      <c r="A102" s="15">
        <v>88</v>
      </c>
      <c r="B102" s="19" t="s">
        <v>100</v>
      </c>
      <c r="C102" s="1">
        <v>5619.0022600000002</v>
      </c>
      <c r="D102" s="1">
        <v>14981.448829999999</v>
      </c>
      <c r="E102" s="1">
        <v>4269.5577300000004</v>
      </c>
      <c r="F102" s="1">
        <v>17998.928369999998</v>
      </c>
      <c r="G102" s="1">
        <f t="shared" si="3"/>
        <v>4645.1658345999995</v>
      </c>
      <c r="H102" s="1">
        <f t="shared" si="3"/>
        <v>16245.351833137343</v>
      </c>
      <c r="I102" s="1">
        <v>1233.4139795999999</v>
      </c>
      <c r="J102" s="1">
        <v>3608.1694416666664</v>
      </c>
      <c r="K102" s="1">
        <v>1066.9738799999998</v>
      </c>
      <c r="L102" s="1">
        <v>3968.7691447826096</v>
      </c>
      <c r="M102" s="1">
        <v>1063.00855</v>
      </c>
      <c r="N102" s="1">
        <v>4216.8975479452101</v>
      </c>
      <c r="O102" s="1">
        <v>1281.7694249999997</v>
      </c>
      <c r="P102" s="1">
        <v>4451.5156987428581</v>
      </c>
      <c r="Q102" s="40">
        <v>88</v>
      </c>
    </row>
    <row r="103" spans="1:17" ht="17.850000000000001" customHeight="1" x14ac:dyDescent="0.2">
      <c r="A103" s="15">
        <v>89</v>
      </c>
      <c r="B103" s="17" t="s">
        <v>101</v>
      </c>
      <c r="C103" s="1">
        <v>182.03243999999998</v>
      </c>
      <c r="D103" s="1">
        <v>101.80339000000001</v>
      </c>
      <c r="E103" s="1">
        <v>181.57246000000001</v>
      </c>
      <c r="F103" s="1">
        <v>62.606380000000001</v>
      </c>
      <c r="G103" s="1">
        <f t="shared" si="3"/>
        <v>214.71292479999997</v>
      </c>
      <c r="H103" s="1">
        <f t="shared" si="3"/>
        <v>68.352009865050547</v>
      </c>
      <c r="I103" s="1">
        <v>52.909334799999989</v>
      </c>
      <c r="J103" s="1">
        <v>21.071228787878788</v>
      </c>
      <c r="K103" s="1">
        <v>63.387239999999998</v>
      </c>
      <c r="L103" s="1">
        <v>9.7308260869565206</v>
      </c>
      <c r="M103" s="1">
        <v>36.353675000000003</v>
      </c>
      <c r="N103" s="1">
        <v>10.545383561643799</v>
      </c>
      <c r="O103" s="1">
        <v>62.062674999999992</v>
      </c>
      <c r="P103" s="1">
        <v>27.004571428571435</v>
      </c>
      <c r="Q103" s="39">
        <v>89</v>
      </c>
    </row>
    <row r="104" spans="1:17" ht="17.850000000000001" customHeight="1" x14ac:dyDescent="0.2">
      <c r="A104" s="15">
        <v>90</v>
      </c>
      <c r="B104" s="17" t="s">
        <v>102</v>
      </c>
      <c r="C104" s="1">
        <v>401.62504000000001</v>
      </c>
      <c r="D104" s="1">
        <v>494.81722000000002</v>
      </c>
      <c r="E104" s="1">
        <v>375.45465000000002</v>
      </c>
      <c r="F104" s="1">
        <v>456.78338000000002</v>
      </c>
      <c r="G104" s="1">
        <f t="shared" si="3"/>
        <v>511.89657430000034</v>
      </c>
      <c r="H104" s="1">
        <f t="shared" si="3"/>
        <v>499.87059857676604</v>
      </c>
      <c r="I104" s="1">
        <v>100.98520013333335</v>
      </c>
      <c r="J104" s="1">
        <v>127.00195454545452</v>
      </c>
      <c r="K104" s="1">
        <v>122.823986666667</v>
      </c>
      <c r="L104" s="1">
        <v>131.35400000000001</v>
      </c>
      <c r="M104" s="1">
        <v>161.93485000000001</v>
      </c>
      <c r="N104" s="1">
        <v>105.84697260274001</v>
      </c>
      <c r="O104" s="1">
        <v>126.15253749999997</v>
      </c>
      <c r="P104" s="1">
        <v>135.66767142857145</v>
      </c>
      <c r="Q104" s="40">
        <v>90</v>
      </c>
    </row>
    <row r="105" spans="1:17" ht="17.850000000000001" customHeight="1" x14ac:dyDescent="0.2">
      <c r="A105" s="15">
        <v>91</v>
      </c>
      <c r="B105" s="18" t="s">
        <v>103</v>
      </c>
      <c r="C105" s="1">
        <v>59.337830000000004</v>
      </c>
      <c r="D105" s="1">
        <v>7.8065499999999997</v>
      </c>
      <c r="E105" s="1">
        <v>42.828719999999997</v>
      </c>
      <c r="F105" s="1">
        <v>6.4920800000000005</v>
      </c>
      <c r="G105" s="1">
        <f t="shared" si="3"/>
        <v>41.992379166666666</v>
      </c>
      <c r="H105" s="1">
        <f t="shared" si="3"/>
        <v>37.003435970081135</v>
      </c>
      <c r="I105" s="1">
        <v>9.0630666666666677</v>
      </c>
      <c r="J105" s="1">
        <v>1.2347439393939394</v>
      </c>
      <c r="K105" s="1">
        <v>13.98</v>
      </c>
      <c r="L105" s="1">
        <v>8.4416942028985495</v>
      </c>
      <c r="M105" s="1">
        <v>8.2287499999999998</v>
      </c>
      <c r="N105" s="1">
        <v>16.184140684931499</v>
      </c>
      <c r="O105" s="1">
        <v>10.720562499999998</v>
      </c>
      <c r="P105" s="1">
        <v>11.142857142857144</v>
      </c>
      <c r="Q105" s="39">
        <v>91</v>
      </c>
    </row>
    <row r="106" spans="1:17" ht="17.850000000000001" customHeight="1" x14ac:dyDescent="0.2">
      <c r="A106" s="15">
        <v>92</v>
      </c>
      <c r="B106" s="19" t="s">
        <v>104</v>
      </c>
      <c r="C106" s="1">
        <v>16219.50836</v>
      </c>
      <c r="D106" s="1">
        <v>494.64386000000002</v>
      </c>
      <c r="E106" s="1">
        <v>20439.191800000001</v>
      </c>
      <c r="F106" s="1">
        <v>530.90909999999997</v>
      </c>
      <c r="G106" s="1">
        <f t="shared" si="3"/>
        <v>27318.501681133326</v>
      </c>
      <c r="H106" s="1">
        <f t="shared" si="3"/>
        <v>411.495162342561</v>
      </c>
      <c r="I106" s="1">
        <v>8570.2249927999983</v>
      </c>
      <c r="J106" s="1">
        <v>106.24140909090909</v>
      </c>
      <c r="K106" s="1">
        <v>6046.2158133333296</v>
      </c>
      <c r="L106" s="1">
        <v>105.325028985507</v>
      </c>
      <c r="M106" s="1">
        <v>5852.1588750000001</v>
      </c>
      <c r="N106" s="1">
        <v>98.542767123287703</v>
      </c>
      <c r="O106" s="1">
        <v>6849.9019999999982</v>
      </c>
      <c r="P106" s="1">
        <v>101.38595714285717</v>
      </c>
      <c r="Q106" s="40">
        <v>92</v>
      </c>
    </row>
    <row r="107" spans="1:17" ht="17.850000000000001" customHeight="1" x14ac:dyDescent="0.2">
      <c r="A107" s="15">
        <v>93</v>
      </c>
      <c r="B107" s="17" t="s">
        <v>105</v>
      </c>
      <c r="C107" s="1">
        <v>55.439930000000004</v>
      </c>
      <c r="D107" s="1">
        <v>38.620570000000001</v>
      </c>
      <c r="E107" s="1">
        <v>67.240380000000002</v>
      </c>
      <c r="F107" s="1">
        <v>18.223369999999999</v>
      </c>
      <c r="G107" s="1">
        <f t="shared" si="3"/>
        <v>66.948163866666633</v>
      </c>
      <c r="H107" s="1">
        <f t="shared" si="3"/>
        <v>19.812353581419565</v>
      </c>
      <c r="I107" s="1">
        <v>17.738010533333334</v>
      </c>
      <c r="J107" s="1">
        <v>1.8041818181818183</v>
      </c>
      <c r="K107" s="1">
        <v>24.9064533333333</v>
      </c>
      <c r="L107" s="1">
        <v>3.3629275362318798</v>
      </c>
      <c r="M107" s="1">
        <v>11.063274999999999</v>
      </c>
      <c r="N107" s="1">
        <v>6.9663013698630101</v>
      </c>
      <c r="O107" s="1">
        <v>13.240424999999998</v>
      </c>
      <c r="P107" s="1">
        <v>7.6789428571428591</v>
      </c>
      <c r="Q107" s="39">
        <v>93</v>
      </c>
    </row>
    <row r="108" spans="1:17" ht="17.850000000000001" customHeight="1" x14ac:dyDescent="0.2">
      <c r="A108" s="15">
        <v>94</v>
      </c>
      <c r="B108" s="17" t="s">
        <v>106</v>
      </c>
      <c r="C108" s="1">
        <v>337.80736000000002</v>
      </c>
      <c r="D108" s="1">
        <v>85.895319999999998</v>
      </c>
      <c r="E108" s="1">
        <v>350.09060999999997</v>
      </c>
      <c r="F108" s="1">
        <v>114.44170000000001</v>
      </c>
      <c r="G108" s="1">
        <f t="shared" si="3"/>
        <v>356.66525489999998</v>
      </c>
      <c r="H108" s="1">
        <f t="shared" si="3"/>
        <v>98.072802344469082</v>
      </c>
      <c r="I108" s="1">
        <v>77.162222400000005</v>
      </c>
      <c r="J108" s="1">
        <v>15.143257575757573</v>
      </c>
      <c r="K108" s="1">
        <v>103.70252000000001</v>
      </c>
      <c r="L108" s="1">
        <v>32.745942028985503</v>
      </c>
      <c r="M108" s="1">
        <v>94.367075</v>
      </c>
      <c r="N108" s="1">
        <v>29.147602739726</v>
      </c>
      <c r="O108" s="1">
        <v>81.433437499999982</v>
      </c>
      <c r="P108" s="1">
        <v>21.036000000000005</v>
      </c>
      <c r="Q108" s="40">
        <v>94</v>
      </c>
    </row>
    <row r="109" spans="1:17" ht="17.850000000000001" customHeight="1" x14ac:dyDescent="0.2">
      <c r="A109" s="15">
        <v>95</v>
      </c>
      <c r="B109" s="19" t="s">
        <v>107</v>
      </c>
      <c r="C109" s="1">
        <v>4826.3910100000003</v>
      </c>
      <c r="D109" s="1">
        <v>29687.78931</v>
      </c>
      <c r="E109" s="1">
        <v>4889.69301</v>
      </c>
      <c r="F109" s="1">
        <v>29316.371279999999</v>
      </c>
      <c r="G109" s="1">
        <f t="shared" si="3"/>
        <v>4748.7396886666666</v>
      </c>
      <c r="H109" s="1">
        <f t="shared" si="3"/>
        <v>29142.766214533178</v>
      </c>
      <c r="I109" s="1">
        <v>1209.6997586666666</v>
      </c>
      <c r="J109" s="1">
        <v>7426.7286746969685</v>
      </c>
      <c r="K109" s="1">
        <v>1092.75848</v>
      </c>
      <c r="L109" s="1">
        <v>7142.9107982608703</v>
      </c>
      <c r="M109" s="1">
        <v>1245.0932375</v>
      </c>
      <c r="N109" s="1">
        <v>6832.4772065753396</v>
      </c>
      <c r="O109" s="1">
        <v>1201.1882125</v>
      </c>
      <c r="P109" s="1">
        <v>7740.6495350000023</v>
      </c>
      <c r="Q109" s="39">
        <v>95</v>
      </c>
    </row>
    <row r="110" spans="1:17" ht="17.850000000000001" customHeight="1" x14ac:dyDescent="0.2">
      <c r="A110" s="15">
        <v>96</v>
      </c>
      <c r="B110" s="17" t="s">
        <v>108</v>
      </c>
      <c r="C110" s="1">
        <v>37.903289999999991</v>
      </c>
      <c r="D110" s="1">
        <v>117.06226000000001</v>
      </c>
      <c r="E110" s="1">
        <v>42.537700000000001</v>
      </c>
      <c r="F110" s="1">
        <v>124.21227999999999</v>
      </c>
      <c r="G110" s="1">
        <f t="shared" si="3"/>
        <v>43.121734299999957</v>
      </c>
      <c r="H110" s="1">
        <f t="shared" si="3"/>
        <v>89.414272807458616</v>
      </c>
      <c r="I110" s="1">
        <v>6.922553466666665</v>
      </c>
      <c r="J110" s="1">
        <v>12.597287878787878</v>
      </c>
      <c r="K110" s="1">
        <v>10.825493333333299</v>
      </c>
      <c r="L110" s="1">
        <v>18.827246376811601</v>
      </c>
      <c r="M110" s="1">
        <v>14.785725000000001</v>
      </c>
      <c r="N110" s="1">
        <v>23.411767123287699</v>
      </c>
      <c r="O110" s="1">
        <v>10.5879625</v>
      </c>
      <c r="P110" s="1">
        <v>34.577971428571438</v>
      </c>
      <c r="Q110" s="40">
        <v>96</v>
      </c>
    </row>
    <row r="111" spans="1:17" ht="17.850000000000001" customHeight="1" x14ac:dyDescent="0.2">
      <c r="A111" s="15">
        <v>97</v>
      </c>
      <c r="B111" s="17" t="s">
        <v>130</v>
      </c>
      <c r="C111" s="1">
        <v>6.7649299999999997</v>
      </c>
      <c r="D111" s="1">
        <v>3.6948499999999997</v>
      </c>
      <c r="E111" s="1">
        <v>8.6823899999999998</v>
      </c>
      <c r="F111" s="1">
        <v>3.6260400000000002</v>
      </c>
      <c r="G111" s="1">
        <f t="shared" si="3"/>
        <v>14.060079466666661</v>
      </c>
      <c r="H111" s="1">
        <f t="shared" si="3"/>
        <v>3.6054999626143145</v>
      </c>
      <c r="I111" s="1">
        <v>1.6260461333333336</v>
      </c>
      <c r="J111" s="1">
        <v>0.86754545454545462</v>
      </c>
      <c r="K111" s="1">
        <v>5.3061333333333298</v>
      </c>
      <c r="L111" s="1">
        <v>0.231884057971014</v>
      </c>
      <c r="M111" s="1">
        <v>2.6925749999999997</v>
      </c>
      <c r="N111" s="1">
        <v>2.2203561643835603</v>
      </c>
      <c r="O111" s="1">
        <v>4.4353249999999989</v>
      </c>
      <c r="P111" s="1">
        <v>0.28571428571428575</v>
      </c>
      <c r="Q111" s="39">
        <v>97</v>
      </c>
    </row>
    <row r="112" spans="1:17" ht="17.850000000000001" customHeight="1" x14ac:dyDescent="0.2">
      <c r="A112" s="15">
        <v>98</v>
      </c>
      <c r="B112" s="17" t="s">
        <v>109</v>
      </c>
      <c r="C112" s="1">
        <v>8.1864699999999999</v>
      </c>
      <c r="D112" s="1">
        <v>23.122479999999999</v>
      </c>
      <c r="E112" s="1">
        <v>19.230049999999999</v>
      </c>
      <c r="F112" s="1">
        <v>10.722729999999999</v>
      </c>
      <c r="G112" s="1">
        <f t="shared" si="3"/>
        <v>17.534360833333331</v>
      </c>
      <c r="H112" s="1">
        <f t="shared" si="3"/>
        <v>23.180549145157009</v>
      </c>
      <c r="I112" s="1">
        <v>4.8227500000000001</v>
      </c>
      <c r="J112" s="1">
        <v>2.2727272727272728E-2</v>
      </c>
      <c r="K112" s="1">
        <v>4.2645733333333302</v>
      </c>
      <c r="L112" s="1">
        <v>0.57484202898550696</v>
      </c>
      <c r="M112" s="1">
        <v>3.2774875000000003</v>
      </c>
      <c r="N112" s="1">
        <v>9.3701369863013699</v>
      </c>
      <c r="O112" s="1">
        <v>5.1695499999999992</v>
      </c>
      <c r="P112" s="1">
        <v>13.21284285714286</v>
      </c>
      <c r="Q112" s="40">
        <v>98</v>
      </c>
    </row>
    <row r="113" spans="1:17" ht="17.850000000000001" customHeight="1" x14ac:dyDescent="0.2">
      <c r="A113" s="15">
        <v>99</v>
      </c>
      <c r="B113" s="18" t="s">
        <v>110</v>
      </c>
      <c r="C113" s="1">
        <v>16.35624</v>
      </c>
      <c r="D113" s="1">
        <v>130.91641000000001</v>
      </c>
      <c r="E113" s="1">
        <v>19.212310000000002</v>
      </c>
      <c r="F113" s="1">
        <v>73.25233999999999</v>
      </c>
      <c r="G113" s="1">
        <f t="shared" si="3"/>
        <v>38.001720599999999</v>
      </c>
      <c r="H113" s="1">
        <f t="shared" si="3"/>
        <v>114.51002452578189</v>
      </c>
      <c r="I113" s="1">
        <v>9.1616022666666659</v>
      </c>
      <c r="J113" s="1">
        <v>19.329696969696972</v>
      </c>
      <c r="K113" s="1">
        <v>8.8402933333333298</v>
      </c>
      <c r="L113" s="1">
        <v>18.067202898550697</v>
      </c>
      <c r="M113" s="1">
        <v>17.562325000000001</v>
      </c>
      <c r="N113" s="1">
        <v>18.480424657534201</v>
      </c>
      <c r="O113" s="1">
        <v>2.4374999999999996</v>
      </c>
      <c r="P113" s="1">
        <v>58.632700000000014</v>
      </c>
      <c r="Q113" s="39">
        <v>99</v>
      </c>
    </row>
    <row r="114" spans="1:17" ht="17.850000000000001" customHeight="1" x14ac:dyDescent="0.2">
      <c r="A114" s="15">
        <v>100</v>
      </c>
      <c r="B114" s="18" t="s">
        <v>111</v>
      </c>
      <c r="C114" s="1">
        <v>3.48339</v>
      </c>
      <c r="D114" s="1">
        <v>25.198350000000005</v>
      </c>
      <c r="E114" s="1">
        <v>6.9026700000000005</v>
      </c>
      <c r="F114" s="1">
        <v>142.54491999999999</v>
      </c>
      <c r="G114" s="1">
        <f t="shared" si="3"/>
        <v>7.0615749999999995</v>
      </c>
      <c r="H114" s="1">
        <f t="shared" si="3"/>
        <v>16.250747094874551</v>
      </c>
      <c r="I114" s="1">
        <v>0</v>
      </c>
      <c r="J114" s="1">
        <v>4.3354545454545459</v>
      </c>
      <c r="K114" s="1">
        <v>2.3734000000000002</v>
      </c>
      <c r="L114" s="1">
        <v>5.9362318840579702</v>
      </c>
      <c r="M114" s="1">
        <v>3.4376875</v>
      </c>
      <c r="N114" s="1">
        <v>0.82191780821917804</v>
      </c>
      <c r="O114" s="1">
        <v>1.2504874999999998</v>
      </c>
      <c r="P114" s="1">
        <v>5.1571428571428575</v>
      </c>
      <c r="Q114" s="40">
        <v>100</v>
      </c>
    </row>
    <row r="115" spans="1:17" ht="17.850000000000001" customHeight="1" x14ac:dyDescent="0.2">
      <c r="A115" s="15">
        <v>101</v>
      </c>
      <c r="B115" s="17" t="s">
        <v>112</v>
      </c>
      <c r="C115" s="1">
        <v>29.912519999999997</v>
      </c>
      <c r="D115" s="1">
        <v>10.244130000000002</v>
      </c>
      <c r="E115" s="1">
        <v>28.64931</v>
      </c>
      <c r="F115" s="1">
        <v>10.97133</v>
      </c>
      <c r="G115" s="1">
        <f t="shared" si="3"/>
        <v>21.322530833333328</v>
      </c>
      <c r="H115" s="1">
        <f t="shared" si="3"/>
        <v>14.074535992100019</v>
      </c>
      <c r="I115" s="1">
        <v>3.4541999999999997</v>
      </c>
      <c r="J115" s="1">
        <v>5.6969696969696972</v>
      </c>
      <c r="K115" s="1">
        <v>3.9788933333333296</v>
      </c>
      <c r="L115" s="1">
        <v>4.6159420289855095</v>
      </c>
      <c r="M115" s="1">
        <v>7.4407624999999999</v>
      </c>
      <c r="N115" s="1">
        <v>2.3287671232876699</v>
      </c>
      <c r="O115" s="1">
        <v>6.4486749999999979</v>
      </c>
      <c r="P115" s="1">
        <v>1.4328571428571431</v>
      </c>
      <c r="Q115" s="39">
        <v>101</v>
      </c>
    </row>
    <row r="116" spans="1:17" ht="17.850000000000001" customHeight="1" x14ac:dyDescent="0.2">
      <c r="A116" s="15">
        <v>102</v>
      </c>
      <c r="B116" s="17" t="s">
        <v>113</v>
      </c>
      <c r="C116" s="1">
        <v>48.086250000000007</v>
      </c>
      <c r="D116" s="1">
        <v>126.95846</v>
      </c>
      <c r="E116" s="1">
        <v>44.426139999999997</v>
      </c>
      <c r="F116" s="1">
        <v>85.131989999999988</v>
      </c>
      <c r="G116" s="1">
        <f t="shared" si="3"/>
        <v>48.603586499999999</v>
      </c>
      <c r="H116" s="1">
        <f t="shared" si="3"/>
        <v>68.394873389128207</v>
      </c>
      <c r="I116" s="1">
        <v>12.569853999999999</v>
      </c>
      <c r="J116" s="1">
        <v>12.441681818181818</v>
      </c>
      <c r="K116" s="1">
        <v>11.980919999999999</v>
      </c>
      <c r="L116" s="1">
        <v>9.0232318840579708</v>
      </c>
      <c r="M116" s="1">
        <v>10.232950000000001</v>
      </c>
      <c r="N116" s="1">
        <v>29.435273972602701</v>
      </c>
      <c r="O116" s="1">
        <v>13.819862499999997</v>
      </c>
      <c r="P116" s="1">
        <v>17.494685714285719</v>
      </c>
      <c r="Q116" s="40">
        <v>102</v>
      </c>
    </row>
    <row r="117" spans="1:17" ht="17.850000000000001" customHeight="1" x14ac:dyDescent="0.2">
      <c r="A117" s="15">
        <v>103</v>
      </c>
      <c r="B117" s="17" t="s">
        <v>114</v>
      </c>
      <c r="C117" s="1">
        <v>441.38071000000002</v>
      </c>
      <c r="D117" s="1">
        <v>38.130110000000002</v>
      </c>
      <c r="E117" s="1">
        <v>371.98509000000001</v>
      </c>
      <c r="F117" s="1">
        <v>49.028959999999998</v>
      </c>
      <c r="G117" s="1">
        <f t="shared" si="3"/>
        <v>420.75459236666694</v>
      </c>
      <c r="H117" s="1">
        <f t="shared" si="3"/>
        <v>26.713506101601396</v>
      </c>
      <c r="I117" s="1">
        <v>91.247763199999994</v>
      </c>
      <c r="J117" s="1">
        <v>4.3829090909090906</v>
      </c>
      <c r="K117" s="1">
        <v>100.673466666667</v>
      </c>
      <c r="L117" s="1">
        <v>5.4706811594202902</v>
      </c>
      <c r="M117" s="1">
        <v>102.3516625</v>
      </c>
      <c r="N117" s="1">
        <v>7.0256301369863001</v>
      </c>
      <c r="O117" s="1">
        <v>126.48169999999999</v>
      </c>
      <c r="P117" s="1">
        <v>9.8342857142857163</v>
      </c>
      <c r="Q117" s="39">
        <v>103</v>
      </c>
    </row>
    <row r="118" spans="1:17" ht="17.850000000000001" customHeight="1" x14ac:dyDescent="0.2">
      <c r="A118" s="15">
        <v>104</v>
      </c>
      <c r="B118" s="17" t="s">
        <v>115</v>
      </c>
      <c r="C118" s="1">
        <v>991.13714000000004</v>
      </c>
      <c r="D118" s="1">
        <v>89.955549999999988</v>
      </c>
      <c r="E118" s="1">
        <v>1233.4740099999999</v>
      </c>
      <c r="F118" s="1">
        <v>101.44363</v>
      </c>
      <c r="G118" s="1">
        <f t="shared" si="3"/>
        <v>1556.1948209333336</v>
      </c>
      <c r="H118" s="1">
        <f t="shared" si="3"/>
        <v>71.439147785091592</v>
      </c>
      <c r="I118" s="1">
        <v>356.45939426666666</v>
      </c>
      <c r="J118" s="1">
        <v>23.064030303030304</v>
      </c>
      <c r="K118" s="1">
        <v>445.37202666666701</v>
      </c>
      <c r="L118" s="1">
        <v>13.1803333333333</v>
      </c>
      <c r="M118" s="1">
        <v>390.00975</v>
      </c>
      <c r="N118" s="1">
        <v>11.3213698630137</v>
      </c>
      <c r="O118" s="1">
        <v>364.3536499999999</v>
      </c>
      <c r="P118" s="1">
        <v>23.87341428571429</v>
      </c>
      <c r="Q118" s="40">
        <v>104</v>
      </c>
    </row>
    <row r="119" spans="1:17" ht="17.850000000000001" customHeight="1" x14ac:dyDescent="0.2">
      <c r="A119" s="15">
        <v>105</v>
      </c>
      <c r="B119" s="17" t="s">
        <v>116</v>
      </c>
      <c r="C119" s="1">
        <v>190.38309000000001</v>
      </c>
      <c r="D119" s="1">
        <v>0</v>
      </c>
      <c r="E119" s="1">
        <v>236.89923000000002</v>
      </c>
      <c r="F119" s="1">
        <v>0</v>
      </c>
      <c r="G119" s="1">
        <f t="shared" si="3"/>
        <v>189.16270566666665</v>
      </c>
      <c r="H119" s="1">
        <f t="shared" si="3"/>
        <v>0</v>
      </c>
      <c r="I119" s="1">
        <v>37.904357333333344</v>
      </c>
      <c r="J119" s="1">
        <v>0</v>
      </c>
      <c r="K119" s="1">
        <v>64.873973333333296</v>
      </c>
      <c r="L119" s="1">
        <v>0</v>
      </c>
      <c r="M119" s="1">
        <v>45.551575</v>
      </c>
      <c r="N119" s="1">
        <v>0</v>
      </c>
      <c r="O119" s="1">
        <v>40.832799999999999</v>
      </c>
      <c r="P119" s="1">
        <v>0</v>
      </c>
      <c r="Q119" s="39">
        <v>105</v>
      </c>
    </row>
    <row r="120" spans="1:17" ht="17.850000000000001" customHeight="1" x14ac:dyDescent="0.2">
      <c r="A120" s="15">
        <v>106</v>
      </c>
      <c r="B120" s="17" t="s">
        <v>117</v>
      </c>
      <c r="C120" s="1">
        <v>27.111059999999998</v>
      </c>
      <c r="D120" s="1">
        <v>0</v>
      </c>
      <c r="E120" s="1">
        <v>17.688639999999999</v>
      </c>
      <c r="F120" s="1">
        <v>0</v>
      </c>
      <c r="G120" s="1">
        <f t="shared" si="3"/>
        <v>21.598621266666669</v>
      </c>
      <c r="H120" s="1">
        <f t="shared" si="3"/>
        <v>0</v>
      </c>
      <c r="I120" s="1">
        <v>4.4176995999999997</v>
      </c>
      <c r="J120" s="1">
        <v>0</v>
      </c>
      <c r="K120" s="1">
        <v>7.03074666666667</v>
      </c>
      <c r="L120" s="1">
        <v>0</v>
      </c>
      <c r="M120" s="1">
        <v>3.6764250000000001</v>
      </c>
      <c r="N120" s="1">
        <v>0</v>
      </c>
      <c r="O120" s="1">
        <v>6.473749999999999</v>
      </c>
      <c r="P120" s="1">
        <v>0</v>
      </c>
      <c r="Q120" s="40">
        <v>106</v>
      </c>
    </row>
    <row r="121" spans="1:17" ht="17.850000000000001" customHeight="1" x14ac:dyDescent="0.2">
      <c r="A121" s="15">
        <v>107</v>
      </c>
      <c r="B121" s="17" t="s">
        <v>118</v>
      </c>
      <c r="C121" s="1">
        <v>15.852730000000001</v>
      </c>
      <c r="D121" s="1">
        <v>81.02946</v>
      </c>
      <c r="E121" s="1">
        <v>58.280680000000004</v>
      </c>
      <c r="F121" s="1">
        <v>51.295310000000001</v>
      </c>
      <c r="G121" s="1">
        <f t="shared" si="3"/>
        <v>48.90060679999997</v>
      </c>
      <c r="H121" s="1">
        <f t="shared" si="3"/>
        <v>75.91829178443156</v>
      </c>
      <c r="I121" s="1">
        <v>6.5236034666666676</v>
      </c>
      <c r="J121" s="1">
        <v>12.701515151515151</v>
      </c>
      <c r="K121" s="1">
        <v>15.683253333333299</v>
      </c>
      <c r="L121" s="1">
        <v>14.087898550724599</v>
      </c>
      <c r="M121" s="1">
        <v>12.137499999999999</v>
      </c>
      <c r="N121" s="1">
        <v>28.4291780821918</v>
      </c>
      <c r="O121" s="1">
        <v>14.556249999999999</v>
      </c>
      <c r="P121" s="1">
        <v>20.699700000000004</v>
      </c>
      <c r="Q121" s="39">
        <v>107</v>
      </c>
    </row>
    <row r="122" spans="1:17" ht="17.850000000000001" customHeight="1" x14ac:dyDescent="0.2">
      <c r="A122" s="15">
        <v>108</v>
      </c>
      <c r="B122" s="17" t="s">
        <v>119</v>
      </c>
      <c r="C122" s="1">
        <v>120.43883</v>
      </c>
      <c r="D122" s="1">
        <v>52.614690000000003</v>
      </c>
      <c r="E122" s="1">
        <v>209.69643000000002</v>
      </c>
      <c r="F122" s="1">
        <v>1388.22937</v>
      </c>
      <c r="G122" s="1">
        <f t="shared" si="3"/>
        <v>555.1887063333329</v>
      </c>
      <c r="H122" s="1">
        <f t="shared" si="3"/>
        <v>5532.4913277442993</v>
      </c>
      <c r="I122" s="1">
        <v>108.643478</v>
      </c>
      <c r="J122" s="1">
        <v>1256.4905757575757</v>
      </c>
      <c r="K122" s="1">
        <v>118.657053333333</v>
      </c>
      <c r="L122" s="1">
        <v>1213.5889130434798</v>
      </c>
      <c r="M122" s="1">
        <v>137.59336249999998</v>
      </c>
      <c r="N122" s="1">
        <v>1398.2644246575298</v>
      </c>
      <c r="O122" s="1">
        <v>190.29481249999998</v>
      </c>
      <c r="P122" s="1">
        <v>1664.1474142857146</v>
      </c>
      <c r="Q122" s="40">
        <v>108</v>
      </c>
    </row>
    <row r="123" spans="1:17" ht="17.850000000000001" customHeight="1" x14ac:dyDescent="0.2">
      <c r="A123" s="15">
        <v>109</v>
      </c>
      <c r="B123" s="18" t="s">
        <v>120</v>
      </c>
      <c r="C123" s="1">
        <v>0</v>
      </c>
      <c r="D123" s="1">
        <v>9.7567700000000013</v>
      </c>
      <c r="E123" s="1">
        <v>0</v>
      </c>
      <c r="F123" s="1">
        <v>16.479489999999998</v>
      </c>
      <c r="G123" s="1">
        <f t="shared" si="3"/>
        <v>0</v>
      </c>
      <c r="H123" s="1">
        <f t="shared" si="3"/>
        <v>23.064178356783181</v>
      </c>
      <c r="I123" s="1">
        <v>0</v>
      </c>
      <c r="J123" s="1">
        <v>12.600378787878787</v>
      </c>
      <c r="K123" s="1">
        <v>0</v>
      </c>
      <c r="L123" s="1">
        <v>3.6294492753623198</v>
      </c>
      <c r="M123" s="1">
        <v>0</v>
      </c>
      <c r="N123" s="1">
        <v>3.89149315068493</v>
      </c>
      <c r="O123" s="1">
        <v>0</v>
      </c>
      <c r="P123" s="1">
        <v>2.9428571428571435</v>
      </c>
      <c r="Q123" s="39">
        <v>109</v>
      </c>
    </row>
    <row r="124" spans="1:17" s="4" customFormat="1" ht="17.850000000000001" customHeight="1" x14ac:dyDescent="0.2">
      <c r="A124" s="15">
        <v>110</v>
      </c>
      <c r="B124" s="18" t="s">
        <v>121</v>
      </c>
      <c r="C124" s="1">
        <v>519.20431999999994</v>
      </c>
      <c r="D124" s="1">
        <v>935.16643999999997</v>
      </c>
      <c r="E124" s="1">
        <v>323.77762999999999</v>
      </c>
      <c r="F124" s="1">
        <v>952.8732399999999</v>
      </c>
      <c r="G124" s="1">
        <f t="shared" si="3"/>
        <v>309.72297910000003</v>
      </c>
      <c r="H124" s="1">
        <f t="shared" si="3"/>
        <v>935.25937285575105</v>
      </c>
      <c r="I124" s="1">
        <v>49.645364933333333</v>
      </c>
      <c r="J124" s="1">
        <v>282.71847272727274</v>
      </c>
      <c r="K124" s="1">
        <v>71.044426666666695</v>
      </c>
      <c r="L124" s="1">
        <v>224.162109130435</v>
      </c>
      <c r="M124" s="1">
        <v>123.96091250000001</v>
      </c>
      <c r="N124" s="1">
        <v>253.66087671232899</v>
      </c>
      <c r="O124" s="1">
        <v>65.072274999999991</v>
      </c>
      <c r="P124" s="1">
        <v>174.7179142857143</v>
      </c>
      <c r="Q124" s="40">
        <v>110</v>
      </c>
    </row>
    <row r="125" spans="1:17" ht="17.850000000000001" customHeight="1" x14ac:dyDescent="0.2">
      <c r="A125" s="15">
        <v>111</v>
      </c>
      <c r="B125" s="17" t="s">
        <v>122</v>
      </c>
      <c r="C125" s="1">
        <v>0</v>
      </c>
      <c r="D125" s="1">
        <v>326.66399999999999</v>
      </c>
      <c r="E125" s="1">
        <v>0</v>
      </c>
      <c r="F125" s="1">
        <v>283.57909999999998</v>
      </c>
      <c r="G125" s="1">
        <f t="shared" si="3"/>
        <v>0</v>
      </c>
      <c r="H125" s="1">
        <f t="shared" si="3"/>
        <v>228.95956168251055</v>
      </c>
      <c r="I125" s="1">
        <v>0</v>
      </c>
      <c r="J125" s="1">
        <v>53.799590909090909</v>
      </c>
      <c r="K125" s="1">
        <v>0</v>
      </c>
      <c r="L125" s="1">
        <v>85.935913043478294</v>
      </c>
      <c r="M125" s="1">
        <v>0</v>
      </c>
      <c r="N125" s="1">
        <v>45.7899863013699</v>
      </c>
      <c r="O125" s="1">
        <v>0</v>
      </c>
      <c r="P125" s="1">
        <v>43.434071428571436</v>
      </c>
      <c r="Q125" s="39">
        <v>111</v>
      </c>
    </row>
    <row r="126" spans="1:17" ht="17.850000000000001" customHeight="1" x14ac:dyDescent="0.2">
      <c r="A126" s="15">
        <v>112</v>
      </c>
      <c r="B126" s="18" t="s">
        <v>123</v>
      </c>
      <c r="C126" s="1">
        <v>13.024239999999999</v>
      </c>
      <c r="D126" s="1">
        <v>45.501800000000003</v>
      </c>
      <c r="E126" s="1">
        <v>6.7125300000000001</v>
      </c>
      <c r="F126" s="1">
        <v>98.539550000000006</v>
      </c>
      <c r="G126" s="1">
        <f t="shared" si="3"/>
        <v>5.8396736000000002</v>
      </c>
      <c r="H126" s="1">
        <f t="shared" si="3"/>
        <v>53.427883315413993</v>
      </c>
      <c r="I126" s="1">
        <v>4.7934869333333339</v>
      </c>
      <c r="J126" s="1">
        <v>18.687121212121212</v>
      </c>
      <c r="K126" s="1">
        <v>4.6186666666666702E-2</v>
      </c>
      <c r="L126" s="1">
        <v>17.1260869565217</v>
      </c>
      <c r="M126" s="1">
        <v>0.4375</v>
      </c>
      <c r="N126" s="1">
        <v>14.0542465753425</v>
      </c>
      <c r="O126" s="1">
        <v>0.56249999999999989</v>
      </c>
      <c r="P126" s="1">
        <v>3.5604285714285724</v>
      </c>
      <c r="Q126" s="40">
        <v>112</v>
      </c>
    </row>
    <row r="127" spans="1:17" ht="17.850000000000001" customHeight="1" x14ac:dyDescent="0.2">
      <c r="A127" s="15">
        <v>113</v>
      </c>
      <c r="B127" s="19" t="s">
        <v>124</v>
      </c>
      <c r="C127" s="1">
        <v>794.89756</v>
      </c>
      <c r="D127" s="1">
        <v>592.96493999999996</v>
      </c>
      <c r="E127" s="1">
        <v>889.8761300000001</v>
      </c>
      <c r="F127" s="1">
        <v>679.55736999999999</v>
      </c>
      <c r="G127" s="1">
        <f t="shared" si="3"/>
        <v>963.47484756666643</v>
      </c>
      <c r="H127" s="1">
        <f t="shared" si="3"/>
        <v>671.52052644539492</v>
      </c>
      <c r="I127" s="1">
        <v>230.99357173333334</v>
      </c>
      <c r="J127" s="1">
        <v>136.25892787878789</v>
      </c>
      <c r="K127" s="1">
        <v>245.986813333333</v>
      </c>
      <c r="L127" s="1">
        <v>181.03025884058002</v>
      </c>
      <c r="M127" s="1">
        <v>249.232775</v>
      </c>
      <c r="N127" s="1">
        <v>169.808739726027</v>
      </c>
      <c r="O127" s="1">
        <v>237.26168749999997</v>
      </c>
      <c r="P127" s="1">
        <v>184.42260000000005</v>
      </c>
      <c r="Q127" s="39">
        <v>113</v>
      </c>
    </row>
    <row r="128" spans="1:17" ht="17.850000000000001" customHeight="1" x14ac:dyDescent="0.2">
      <c r="A128" s="15">
        <v>114</v>
      </c>
      <c r="B128" s="19" t="s">
        <v>125</v>
      </c>
      <c r="C128" s="1">
        <v>5030.7648600000002</v>
      </c>
      <c r="D128" s="1">
        <v>9356.5085899999995</v>
      </c>
      <c r="E128" s="1">
        <v>13199.138470000002</v>
      </c>
      <c r="F128" s="1">
        <v>22079.303629999999</v>
      </c>
      <c r="G128" s="1">
        <f t="shared" si="3"/>
        <v>51192.533943166702</v>
      </c>
      <c r="H128" s="1">
        <f t="shared" si="3"/>
        <v>56102.089269385113</v>
      </c>
      <c r="I128" s="1">
        <v>11834.371394000002</v>
      </c>
      <c r="J128" s="1">
        <v>13647.854124242423</v>
      </c>
      <c r="K128" s="1">
        <v>13576.927386666701</v>
      </c>
      <c r="L128" s="1">
        <v>14744.3607623188</v>
      </c>
      <c r="M128" s="1">
        <v>12740.912925000001</v>
      </c>
      <c r="N128" s="1">
        <v>13461.3237541096</v>
      </c>
      <c r="O128" s="1">
        <v>13040.322237499999</v>
      </c>
      <c r="P128" s="1">
        <v>14248.550628714287</v>
      </c>
      <c r="Q128" s="40">
        <v>114</v>
      </c>
    </row>
    <row r="129" spans="1:17" ht="17.850000000000001" customHeight="1" x14ac:dyDescent="0.2">
      <c r="A129" s="15">
        <v>115</v>
      </c>
      <c r="B129" s="18" t="s">
        <v>126</v>
      </c>
      <c r="C129" s="1">
        <v>0</v>
      </c>
      <c r="D129" s="1">
        <v>1027.8003200000001</v>
      </c>
      <c r="E129" s="1">
        <v>0</v>
      </c>
      <c r="F129" s="1">
        <v>1110.2800199999999</v>
      </c>
      <c r="G129" s="1">
        <f t="shared" si="3"/>
        <v>3.1249999999999996</v>
      </c>
      <c r="H129" s="1">
        <f t="shared" si="3"/>
        <v>1353.3747102673979</v>
      </c>
      <c r="I129" s="1">
        <v>0</v>
      </c>
      <c r="J129" s="1">
        <v>261.94628787878793</v>
      </c>
      <c r="K129" s="1">
        <v>0</v>
      </c>
      <c r="L129" s="1">
        <v>310.26110144927497</v>
      </c>
      <c r="M129" s="1">
        <v>0</v>
      </c>
      <c r="N129" s="1">
        <v>372.79817808219201</v>
      </c>
      <c r="O129" s="1">
        <v>3.1249999999999996</v>
      </c>
      <c r="P129" s="1">
        <v>408.36914285714295</v>
      </c>
      <c r="Q129" s="39">
        <v>115</v>
      </c>
    </row>
    <row r="130" spans="1:17" ht="6" customHeight="1" x14ac:dyDescent="0.2">
      <c r="A130" s="14"/>
      <c r="B130" s="22"/>
      <c r="C130" s="13"/>
      <c r="D130" s="13"/>
      <c r="E130" s="13"/>
      <c r="F130" s="13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6"/>
    </row>
    <row r="131" spans="1:17" ht="6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ht="12.95" customHeight="1" x14ac:dyDescent="0.2">
      <c r="A132" s="7" t="s">
        <v>140</v>
      </c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ht="12.95" customHeight="1" x14ac:dyDescent="0.2">
      <c r="A133" s="8" t="s">
        <v>8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ht="12.95" customHeight="1" x14ac:dyDescent="0.2">
      <c r="A134" s="7" t="s">
        <v>131</v>
      </c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ht="12.95" customHeight="1" x14ac:dyDescent="0.2">
      <c r="A135" s="8" t="s">
        <v>9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ht="12.95" customHeight="1" x14ac:dyDescent="0.2">
      <c r="A136" s="8" t="s">
        <v>10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ht="12.7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ht="12.7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ht="12.7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ht="12.7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ht="12.7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ht="12.7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ht="12.7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ht="12.7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2:17" ht="12.7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2:17" ht="12.7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2:17" ht="12.7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2:17" ht="12.7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2:17" ht="12.7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2:17" ht="12.7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2:17" ht="12.7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2:17" ht="12.7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2:17" ht="12.7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2:17" ht="12.7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2:17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2:17" ht="12.7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2:17" ht="12.7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2:17" ht="12.7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2:17" ht="12.7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2:17" ht="12.7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2:17" ht="12.7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2:17" ht="12.7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2:17" ht="12.7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2:17" ht="12.7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2:17" ht="12.7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2:17" ht="12.7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2:17" ht="12.7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2:17" ht="12.7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2:17" ht="12.7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2:17" ht="12.7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2:17" ht="12.7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2:17" ht="12.7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2:17" ht="12.7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2:17" ht="12.75" customHeight="1" x14ac:dyDescent="0.2">
      <c r="B174" s="8"/>
      <c r="C174" s="9"/>
      <c r="D174" s="9"/>
      <c r="E174" s="9"/>
      <c r="F174" s="9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2:17" ht="12.75" customHeight="1" x14ac:dyDescent="0.2">
      <c r="B175" s="9"/>
      <c r="C175" s="8"/>
      <c r="D175" s="8"/>
      <c r="E175" s="8"/>
      <c r="F175" s="8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2:17" ht="12.7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2:17" ht="12.75" customHeight="1" x14ac:dyDescent="0.2">
      <c r="B177" s="8"/>
      <c r="C177" s="10"/>
      <c r="D177" s="10"/>
      <c r="E177" s="10"/>
      <c r="F177" s="10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2:17" ht="12.75" customHeight="1" x14ac:dyDescent="0.2">
      <c r="B178" s="10"/>
      <c r="C178" s="8"/>
      <c r="D178" s="8"/>
      <c r="E178" s="8"/>
      <c r="F178" s="8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</row>
    <row r="179" spans="2:17" ht="12.7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2:17" ht="12.7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2:17" ht="12.7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2:17" ht="12.7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2:17" ht="12.7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2:17" ht="12.7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2:17" ht="12.7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2:17" ht="12.7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2:17" ht="12.7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2:17" ht="12.7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2:17" ht="12.7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2:17" ht="12.7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2:17" ht="12.7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2:17" ht="12.7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2:17" ht="12.7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2:17" ht="12.7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2:17" ht="12.7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2:17" ht="12.7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2:17" ht="12.7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2:17" ht="12.7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2:17" ht="12.7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2:17" ht="12.7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2:17" ht="12.7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2:17" ht="12.7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2:17" ht="12.7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2:17" ht="12.7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2:17" ht="12.7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2:17" ht="12.7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2:17" ht="12.7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2:17" ht="12.7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2:17" ht="12.7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2:17" ht="12.7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2:17" ht="12.7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2:17" ht="12.7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2:17" ht="12.7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2:17" ht="12.7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2:17" ht="12.7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2:17" ht="12.7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2:17" ht="12.7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2:17" ht="12.7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2:17" ht="12.7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2:17" ht="12.7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2:17" ht="12.7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2:17" ht="12.7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2:17" ht="12.7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2:17" ht="12.7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2:17" ht="12.7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2:17" ht="12.7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2:17" ht="12.7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2:17" ht="12.75" customHeight="1" x14ac:dyDescent="0.2">
      <c r="B228" s="8"/>
      <c r="C228" s="12"/>
      <c r="D228" s="12"/>
      <c r="E228" s="12"/>
      <c r="F228" s="12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2:17" ht="12.75" customHeight="1" x14ac:dyDescent="0.2">
      <c r="B229" s="11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</sheetData>
  <mergeCells count="21">
    <mergeCell ref="B8:B13"/>
    <mergeCell ref="C8:F8"/>
    <mergeCell ref="G8:P8"/>
    <mergeCell ref="C9:F9"/>
    <mergeCell ref="G9:P9"/>
    <mergeCell ref="C10:D10"/>
    <mergeCell ref="E10:F10"/>
    <mergeCell ref="G10:P10"/>
    <mergeCell ref="C11:D11"/>
    <mergeCell ref="E11:F11"/>
    <mergeCell ref="G11:H11"/>
    <mergeCell ref="I11:J11"/>
    <mergeCell ref="K11:L11"/>
    <mergeCell ref="M11:N11"/>
    <mergeCell ref="O11:P11"/>
    <mergeCell ref="A1:F1"/>
    <mergeCell ref="G1:Q1"/>
    <mergeCell ref="A2:F2"/>
    <mergeCell ref="G2:Q2"/>
    <mergeCell ref="A3:F3"/>
    <mergeCell ref="G3:Q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2026-03-24T18:10:07Z</cp:lastPrinted>
  <dcterms:created xsi:type="dcterms:W3CDTF">2018-11-21T20:09:16Z</dcterms:created>
  <dcterms:modified xsi:type="dcterms:W3CDTF">2026-03-24T20:37:28Z</dcterms:modified>
</cp:coreProperties>
</file>